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HRAEI\2023\CCINSHAE\MIR\ENERO_MARZO\FORMATOS LLENADO MARZO 2023\"/>
    </mc:Choice>
  </mc:AlternateContent>
  <xr:revisionPtr revIDLastSave="0" documentId="13_ncr:1_{B5200F02-89D0-4434-8A9F-CC1565F62B45}" xr6:coauthVersionLast="47" xr6:coauthVersionMax="47" xr10:uidLastSave="{00000000-0000-0000-0000-000000000000}"/>
  <bookViews>
    <workbookView xWindow="-110" yWindow="-110" windowWidth="19420" windowHeight="11020" xr2:uid="{00000000-000D-0000-FFFF-FFFF00000000}"/>
  </bookViews>
  <sheets>
    <sheet name="E010 CTM 2023" sheetId="1" r:id="rId1"/>
  </sheets>
  <definedNames>
    <definedName name="_xlnm._FilterDatabase" localSheetId="0" hidden="1">'E010 CTM 2023'!#REF!</definedName>
    <definedName name="_xlnm.Print_Area" localSheetId="0">'E010 CTM 2023'!$A$1:$S$99</definedName>
    <definedName name="_xlnm.Print_Titles" localSheetId="0">'E010 CTM 2023'!$12:$13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 l="1"/>
  <c r="F87" i="1" s="1"/>
  <c r="E82" i="1"/>
  <c r="F82" i="1" s="1"/>
  <c r="D82" i="1"/>
  <c r="H85" i="1"/>
  <c r="H87" i="1"/>
  <c r="E69" i="1"/>
  <c r="D69" i="1"/>
  <c r="H69" i="1"/>
  <c r="H72" i="1"/>
  <c r="H74" i="1"/>
  <c r="J70" i="1"/>
  <c r="D56" i="1"/>
  <c r="H56" i="1" s="1"/>
  <c r="E56" i="1"/>
  <c r="H61" i="1"/>
  <c r="H59" i="1"/>
  <c r="E43" i="1"/>
  <c r="D43" i="1"/>
  <c r="H46" i="1"/>
  <c r="H48" i="1"/>
  <c r="E30" i="1"/>
  <c r="F30" i="1" s="1"/>
  <c r="D30" i="1"/>
  <c r="H33" i="1"/>
  <c r="H35" i="1"/>
  <c r="E22" i="1"/>
  <c r="D17" i="1"/>
  <c r="E17" i="1"/>
  <c r="H17" i="1"/>
  <c r="H20" i="1"/>
  <c r="H22" i="1"/>
  <c r="J18" i="1"/>
  <c r="F85" i="1"/>
  <c r="F74" i="1"/>
  <c r="F72" i="1"/>
  <c r="F69" i="1"/>
  <c r="F61" i="1"/>
  <c r="F59" i="1"/>
  <c r="F48" i="1"/>
  <c r="F46" i="1"/>
  <c r="F35" i="1"/>
  <c r="F33" i="1"/>
  <c r="F22" i="1"/>
  <c r="F20" i="1"/>
  <c r="F17" i="1"/>
  <c r="H43" i="1" l="1"/>
  <c r="J44" i="1" s="1"/>
  <c r="H30" i="1"/>
  <c r="J31" i="1" s="1"/>
  <c r="H82" i="1"/>
  <c r="J83" i="1" s="1"/>
  <c r="J57" i="1"/>
  <c r="F56" i="1"/>
  <c r="F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JIMENEZ</author>
  </authors>
  <commentList>
    <comment ref="D5" authorId="0" shapeId="0" xr:uid="{00000000-0006-0000-0000-000001000000}">
      <text>
        <r>
          <rPr>
            <b/>
            <sz val="20"/>
            <color indexed="81"/>
            <rFont val="Tahoma"/>
            <family val="2"/>
          </rPr>
          <t xml:space="preserve">
INGRESAR PERÍODO DE CUMPLIMIENTO</t>
        </r>
      </text>
    </comment>
    <comment ref="D9" authorId="0" shapeId="0" xr:uid="{00000000-0006-0000-0000-000002000000}">
      <text>
        <r>
          <rPr>
            <b/>
            <sz val="16"/>
            <color indexed="81"/>
            <rFont val="Tahoma"/>
            <family val="2"/>
          </rPr>
          <t xml:space="preserve">
</t>
        </r>
        <r>
          <rPr>
            <b/>
            <sz val="20"/>
            <color indexed="81"/>
            <rFont val="Tahoma"/>
            <family val="2"/>
          </rPr>
          <t>INGRESAR NOMBRE DE LA ENTIDAD</t>
        </r>
      </text>
    </comment>
    <comment ref="J18" authorId="0" shapeId="0" xr:uid="{00000000-0006-0000-0000-00000300000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22" authorId="0" shapeId="0" xr:uid="{00000000-0006-0000-0000-000004000000}">
      <text>
        <r>
          <rPr>
            <b/>
            <sz val="20"/>
            <color indexed="81"/>
            <rFont val="Tahoma"/>
            <family val="2"/>
          </rPr>
          <t>ESTA VARIABLE ES PROGRAMADA Y NO PUEDE CAMBIAR</t>
        </r>
      </text>
    </comment>
    <comment ref="E87" authorId="0" shapeId="0" xr:uid="{00000000-0006-0000-0000-00000500000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<sst xmlns="http://schemas.openxmlformats.org/spreadsheetml/2006/main" count="182" uniqueCount="76">
  <si>
    <t>COMISION COORDINADORA DE INSTITUTOS NACIONALES DE SALUD</t>
  </si>
  <si>
    <t>Y HOSPITALES DE ALTA ESPECIALIDAD</t>
  </si>
  <si>
    <t>MATRIZ DE INDICADORES PARA RESULTADOS (MIR)</t>
  </si>
  <si>
    <t>"FORMACIÓN Y CPACITACIÓN DE RECURSOS HUMANOS PARA LA SALUD"</t>
  </si>
  <si>
    <t>Clave entidad/unidad:</t>
  </si>
  <si>
    <t>Entidad/unidad:</t>
  </si>
  <si>
    <t>CAPACITACIÓN TÉCNICO MÉDICA</t>
  </si>
  <si>
    <t>No.
de 
Ind.</t>
  </si>
  <si>
    <t>DEFINICION DEL INDICADOR</t>
  </si>
  <si>
    <t>META</t>
  </si>
  <si>
    <t>VARIACIÓN</t>
  </si>
  <si>
    <t>EXPLICACIÓN DE VARIACIONES</t>
  </si>
  <si>
    <t>ORIGINAL</t>
  </si>
  <si>
    <t>ALCANZADO</t>
  </si>
  <si>
    <t>ABSOLUTA</t>
  </si>
  <si>
    <t>%</t>
  </si>
  <si>
    <t>(1)</t>
  </si>
  <si>
    <t>(2)</t>
  </si>
  <si>
    <t>(2) - (1)</t>
  </si>
  <si>
    <t>(2/1) X 100</t>
  </si>
  <si>
    <t>INDICADOR</t>
  </si>
  <si>
    <t>Porcentaje de servidores públicos capacitados
FÓRMULA: VARIABLE1 / VARIABLE2 X 100</t>
  </si>
  <si>
    <t xml:space="preserve">VARIABLE 1 </t>
  </si>
  <si>
    <t>Número de servidores públicos capacitados</t>
  </si>
  <si>
    <t>VARIABLE 2</t>
  </si>
  <si>
    <t xml:space="preserve">Número total de servidores públicos programados para capacitarse en el periodo
</t>
  </si>
  <si>
    <t xml:space="preserve">Número de servidores públicos que adquieren mayores conocimientos a través de capacitación técnico-médica </t>
  </si>
  <si>
    <t>Número de servidores públicos inscritos en acciones de capacitación técnico-médica</t>
  </si>
  <si>
    <t>Porcentaje de Eventos de Capacitación realizados satisfactoriamente en materia técnico-médica
FÓRMULA: VARIABLE1 / VARIABLE2 X 100</t>
  </si>
  <si>
    <t>Porcentaje de temas en materia técnico-médica contratados en el Programa Anual de Capacitación (PAC)
FÓRMULA: VARIABLE1 / VARIABLE2 X 100</t>
  </si>
  <si>
    <t>Número de temas en materia Técnico-Médica contratados incluidos en el PAC</t>
  </si>
  <si>
    <t>Número de temas en materia Técnico-Médica programados para contratarse que se incluyeron en el PAC</t>
  </si>
  <si>
    <t xml:space="preserve">Número de Eventos de Capacitación en materia 
Técnico-Médica realizados satisfactoriamente
</t>
  </si>
  <si>
    <t>Porcentaje del presupuesto destinado a capacitación técnico-médica respecto al total ejercido por la institución
FÓRMULA: VARIABLE1 / VARIABLE2 X 100</t>
  </si>
  <si>
    <t>Presupuesto institucional destinado a capacitación técnico médica</t>
  </si>
  <si>
    <t>Presupuesto institucional total ejercido</t>
  </si>
  <si>
    <t>Porcentaje de temas identificados en materia técnico-médica que se integran 
al Programa Anual de Capacitación
FÓRMULA: VARIABLE1 / VARIABLE2 X 100</t>
  </si>
  <si>
    <t xml:space="preserve">Número de temas en materia técnico-médica incluidos en el Programa Anual de Capacitación </t>
  </si>
  <si>
    <t xml:space="preserve">Número de temas detectados en materia técnico-médica que se apegan a las funciones de los servidores públicos </t>
  </si>
  <si>
    <t>Porcentaje de servidores públicos que acreditan cursos de capacitación técnico-médica
FÓRMULA: VARIABLE1 / VARIABLE2 X 100</t>
  </si>
  <si>
    <t xml:space="preserve">Número total de Eventos de Capacitación en materia Técnico-Médica realizados hasta su conclusión en el periodo de evaluación </t>
  </si>
  <si>
    <t xml:space="preserve">VARIACIONES DEDIDO A (MAXIMO 5 RENGLONES):
</t>
  </si>
  <si>
    <t>AUTORIZÓ</t>
  </si>
  <si>
    <t>NOTA: FAVOR DE ENVIAR ESTE FORMATO EN EXCEL Y ESCANEADO AL MOMENTO DE SU ENTREGA A LA CCINSHAE Y
RUBRICAR CADA UNA DE LAS HOJAS</t>
  </si>
  <si>
    <t>REVISÓ Y RECIBIÓ DE CONFORMIDAD</t>
  </si>
  <si>
    <t xml:space="preserve">TITULAR DE ÁREA PLANEACÓN O EQUIVALENTE(NOMBRE Y FIRMA)
</t>
  </si>
  <si>
    <t>DIRECTOR GENERAL O EQUIVALENTE (NOMBE Y FIRMA)</t>
  </si>
  <si>
    <t>TITULARA DEL ÁREA SUSTANTIVA (NOMBRE Y FIRMA)</t>
  </si>
  <si>
    <t>ELABORÓ Y VALIDÓ</t>
  </si>
  <si>
    <t xml:space="preserve">DEBIDO A:    1/ 4/ </t>
  </si>
  <si>
    <t>EVALUACIÓN DE CUMPLIMIENTO DE METAS PERÍODO ENERO - MARZO 2023</t>
  </si>
  <si>
    <t>CAUSA</t>
  </si>
  <si>
    <t>EFECTO</t>
  </si>
  <si>
    <t>CAUSA DE LAS VARIACIONES DE LA VARIABLE 2 ALCANZADA CON RESPECTO DE LA VARIABLE DOS PROGRAMADA</t>
  </si>
  <si>
    <t xml:space="preserve">ACCIONES PARA LOGRAR LA REGULARIZACIÓN (VERIFICABLES O AUDITABLES) EN EL CUMPLIMIENTO DE METAS </t>
  </si>
  <si>
    <t>(MÁXIMO 3 RENGLONES)</t>
  </si>
  <si>
    <t xml:space="preserve">(MAXIMO 5 RENGLONES):
</t>
  </si>
  <si>
    <t>NBU</t>
  </si>
  <si>
    <t>HOSPITAL REGIONAL DE ALTA ESPECIALIDAD DE IXTAPALUCA</t>
  </si>
  <si>
    <t>EL NO ACREDITAR LAS  CAPACITACIONES CONLLEVA QUE NUESTROS SERVIDORES PÚBLICOS NO CUENTEN CON LAS HERRAMIENTAS NECESARIAS PARA UNA ATENCIÓN EFICIENTE ASÍ COMO DE LOS DIVERSOS REQUERIMIENTOS SOLICITADOS POR OTRAS INSTANCIAS.</t>
  </si>
  <si>
    <t xml:space="preserve">LA VARIACIÓN ABSOLUTA ES NULA. EL NÚMERO DE EVENTOS PROGRAMADOS SE ALCANZÓ DURANTE EL PERIODO. </t>
  </si>
  <si>
    <t>EL NO REALIZAR CAPACITACIONES CONLLEVA QUE NUESTROS SERVIDORES PÚBLICOS NO CUENTEN CON LAS HERRAMIENTAS NECESARIAS PARA UNA ATENCIÓN EFICIENTE ASÍ COMO DE LOS DIVERSOS REQUERIMIENTOS SOLICITADOS POR OTRAS INSTANCIAS.</t>
  </si>
  <si>
    <t>SE CONTINUARÁ DANDO UN SEGUIMIENTO PUNTUAL A LOS EVENTOS Y ACTIVIDADES CONTEMPLADOS PARA QUE SE CONTINUE CUMPLIENDO CON EL NÚMERO DE EVENTOS DE CAPACITACIÓN PROGRAMADOS.</t>
  </si>
  <si>
    <t xml:space="preserve">NO EXISTEN VARIACIONES CON RESPECTO AL PORCENTAJE DEL PRESUPUESTO PROGRAMADO DESTINADO A CAPACITACIÓN. LA VARIACIÓN PRESENTADA EN EL PRESUPUESTO TOTAL EJERCIDO SE DEBIERON A LAS AMPLIACIONES PRESUPUESTALES QUE RECIBIÓ EL HOSPITAL PARA LA ATENCIÓN EN SALUD. </t>
  </si>
  <si>
    <t>LA META SE CUMPLIÓ Y NO EXISTEN VARIACIONES EN LAS VARIABLES YA QUE SE CONTRATARON LOS PRINCIPALES TEMAS QUE FUERON INCLUIDOS EN EL PROGRAMA ANUAL DE CAPACITACIÓN Y QUE REQUERÍAN DE RECURSOS FISCALES Y PROPIOS PARA SU EJECUCIÓN.</t>
  </si>
  <si>
    <t>SI NO SE EJERCE EL RECURSO FISCAL Y PROPIO PARA LA REALIZACIÓN DE CURSOS DE CAPACITACIÓN EN TEMAS PRIORITARIOS CONLLEVA QUE NUESTROS SERVIDORES PÚBLICOS NO CUENTEN CON LAS HERRAMIENTAS NECESARIAS PARA UNA ATENCIÓN EFICIENTE ASÍ COMO DE LOS DIVERSOS REQUERIMIENTOS SOLICITADOS POR OTRAS INSTANCIAS.</t>
  </si>
  <si>
    <t xml:space="preserve">LA META NO SE ALCANZO YA QUE EL CURSO QUE SE LLEVO A CABO ERA PARA UN NÚMERO MENOR DE PARTICIPANTES
</t>
  </si>
  <si>
    <t>REPROGRAMACIÓN DEL CURSO</t>
  </si>
  <si>
    <t>SE EFECTUARÁ LA REALIZACIÓNDEL CURSO QUE FUE REPROGRAMADO PARA ESTAR ACORDE A LA PROGRAMACIÓN PROYECTADA.</t>
  </si>
  <si>
    <t>SE CONTINUARÁ GESTIONANDO CON LAS INSTANCIAS CORRESPONDIENTES PARA PODER CONTAR CON UNA MAYOR ASIGNACIÓN PRESPUESTAL PARA LA REALIZACIÓN DE EVENTOS DE CAPACITACIÓN DADA LA IMPORTANCIA QUE ESTO CONLLEVA.</t>
  </si>
  <si>
    <t>DADAS LAS ACCIONES QUE SE ESTÁN LLEVANDO EN EL HOSPITAL, EL PRESUPUESTO EJERCIDO ES SUPERIOR AL QUE SE PROGRAMÓ.</t>
  </si>
  <si>
    <t>SE CONTINUARÁ EJERCIENDO EL PRESPUESTO ASIGNADO (FISCAL Y PROPIO) DE MANERA EFICIENTE EN LA CONTRATACIÓN DE LOS CURSOS DE CAPACITACIÓN</t>
  </si>
  <si>
    <t>NO ESXISTE VARIACIÓN</t>
  </si>
  <si>
    <t>GILBERTO ADRIÁN GASCA LÓPEZ</t>
  </si>
  <si>
    <t>GUSTAVO ACOSTA ALTAMIRANO</t>
  </si>
  <si>
    <t>ALMA ROSA SÁNCHEZ CONEJO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</si>
</sst>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name val="Arial"/>
      <family val="2"/>
    </font>
    <font>
      <b/>
      <sz val="16"/>
      <name val="Arial"/>
      <family val="2"/>
    </font>
    <font>
      <b/>
      <sz val="14"/>
      <name val="Arial"/>
      <family val="2"/>
    </font>
    <font>
      <b/>
      <sz val="22"/>
      <color theme="1"/>
      <name val="Calibri"/>
      <family val="2"/>
      <scheme val="minor"/>
    </font>
    <font>
      <b/>
      <sz val="28"/>
      <name val="Arial"/>
      <family val="2"/>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sz val="18"/>
      <name val="Arial"/>
      <family val="2"/>
    </font>
    <font>
      <sz val="18"/>
      <color theme="1"/>
      <name val="Calibri"/>
      <family val="2"/>
      <scheme val="minor"/>
    </font>
    <font>
      <sz val="18"/>
      <name val="Arial"/>
      <family val="2"/>
    </font>
    <font>
      <b/>
      <sz val="20"/>
      <color indexed="81"/>
      <name val="Tahoma"/>
      <family val="2"/>
    </font>
    <font>
      <b/>
      <sz val="16"/>
      <color indexed="81"/>
      <name val="Tahoma"/>
      <family val="2"/>
    </font>
    <font>
      <b/>
      <sz val="22"/>
      <color indexed="81"/>
      <name val="Tahoma"/>
      <family val="2"/>
    </font>
    <font>
      <sz val="24"/>
      <color theme="1"/>
      <name val="Calibri"/>
      <family val="2"/>
      <scheme val="minor"/>
    </font>
    <font>
      <b/>
      <u/>
      <sz val="18"/>
      <name val="Arial"/>
      <family val="2"/>
    </font>
    <font>
      <b/>
      <sz val="24"/>
      <color theme="0"/>
      <name val="Arial"/>
      <family val="2"/>
    </font>
    <font>
      <b/>
      <sz val="24"/>
      <color theme="0"/>
      <name val="Calibri"/>
      <family val="2"/>
      <scheme val="minor"/>
    </font>
    <font>
      <b/>
      <sz val="26"/>
      <color theme="0"/>
      <name val="Calibri"/>
      <family val="2"/>
      <scheme val="minor"/>
    </font>
    <font>
      <b/>
      <sz val="36"/>
      <color theme="0"/>
      <name val="Arial"/>
      <family val="2"/>
    </font>
    <font>
      <b/>
      <sz val="36"/>
      <color theme="0"/>
      <name val="Calibri"/>
      <family val="2"/>
      <scheme val="minor"/>
    </font>
    <font>
      <b/>
      <sz val="48"/>
      <color theme="0"/>
      <name val="Arial"/>
      <family val="2"/>
    </font>
    <font>
      <sz val="36"/>
      <color theme="0"/>
      <name val="Calibri"/>
      <family val="2"/>
      <scheme val="minor"/>
    </font>
    <font>
      <b/>
      <sz val="36"/>
      <name val="Calibri"/>
      <family val="2"/>
      <scheme val="minor"/>
    </font>
    <font>
      <b/>
      <sz val="28"/>
      <color theme="0"/>
      <name val="Calibri"/>
      <family val="2"/>
      <scheme val="minor"/>
    </font>
  </fonts>
  <fills count="8">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C0000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24">
    <xf numFmtId="0" fontId="0" fillId="0" borderId="0" xfId="0"/>
    <xf numFmtId="0" fontId="12" fillId="0" borderId="0" xfId="0" applyFont="1"/>
    <xf numFmtId="0" fontId="3" fillId="0" borderId="3" xfId="0" applyFont="1" applyBorder="1" applyAlignment="1">
      <alignment vertical="center"/>
    </xf>
    <xf numFmtId="0" fontId="3" fillId="0" borderId="0" xfId="0" applyFont="1" applyAlignment="1">
      <alignment vertical="center"/>
    </xf>
    <xf numFmtId="0" fontId="0" fillId="3" borderId="20" xfId="0" applyFill="1" applyBorder="1"/>
    <xf numFmtId="0" fontId="0" fillId="3" borderId="0" xfId="0" applyFill="1"/>
    <xf numFmtId="0" fontId="0" fillId="3" borderId="21" xfId="0" applyFill="1" applyBorder="1"/>
    <xf numFmtId="0" fontId="7" fillId="3" borderId="0" xfId="0" applyFont="1" applyFill="1" applyAlignment="1">
      <alignment horizontal="center" vertical="center" wrapText="1"/>
    </xf>
    <xf numFmtId="0" fontId="7" fillId="3" borderId="0" xfId="0" applyFont="1" applyFill="1" applyAlignment="1">
      <alignment horizontal="center" vertical="center"/>
    </xf>
    <xf numFmtId="0" fontId="11" fillId="3" borderId="0" xfId="0" applyFont="1" applyFill="1"/>
    <xf numFmtId="0" fontId="12" fillId="3" borderId="0" xfId="0" applyFont="1" applyFill="1"/>
    <xf numFmtId="0" fontId="11" fillId="3" borderId="0" xfId="0" applyFont="1" applyFill="1" applyAlignment="1">
      <alignment horizontal="right"/>
    </xf>
    <xf numFmtId="0" fontId="11" fillId="3" borderId="1" xfId="0" applyFont="1" applyFill="1" applyBorder="1" applyProtection="1">
      <protection locked="0"/>
    </xf>
    <xf numFmtId="0" fontId="11" fillId="3" borderId="2" xfId="0" applyFont="1" applyFill="1" applyBorder="1"/>
    <xf numFmtId="0" fontId="13" fillId="3" borderId="0" xfId="1" applyFont="1" applyFill="1"/>
    <xf numFmtId="0" fontId="11" fillId="3" borderId="0" xfId="1" applyFont="1" applyFill="1"/>
    <xf numFmtId="0" fontId="20" fillId="4" borderId="11" xfId="0" applyFont="1" applyFill="1" applyBorder="1" applyAlignment="1">
      <alignment horizontal="center"/>
    </xf>
    <xf numFmtId="49" fontId="20" fillId="4" borderId="11" xfId="0" applyNumberFormat="1" applyFont="1" applyFill="1" applyBorder="1" applyAlignment="1">
      <alignment horizontal="center" vertical="center"/>
    </xf>
    <xf numFmtId="0" fontId="25" fillId="2" borderId="18" xfId="0" applyFont="1" applyFill="1" applyBorder="1"/>
    <xf numFmtId="0" fontId="25" fillId="2" borderId="19" xfId="0" applyFont="1" applyFill="1" applyBorder="1"/>
    <xf numFmtId="0" fontId="5" fillId="6" borderId="36" xfId="0" applyFont="1" applyFill="1" applyBorder="1" applyAlignment="1">
      <alignment horizontal="center" vertical="center"/>
    </xf>
    <xf numFmtId="0" fontId="5" fillId="6" borderId="0" xfId="0" applyFont="1" applyFill="1" applyAlignment="1">
      <alignment horizontal="center" vertical="center"/>
    </xf>
    <xf numFmtId="49" fontId="27" fillId="5" borderId="14" xfId="0" applyNumberFormat="1" applyFont="1" applyFill="1" applyBorder="1" applyAlignment="1">
      <alignment horizontal="left" vertical="top" wrapText="1"/>
    </xf>
    <xf numFmtId="49" fontId="27" fillId="5" borderId="15" xfId="0" applyNumberFormat="1" applyFont="1" applyFill="1" applyBorder="1" applyAlignment="1">
      <alignment horizontal="left" vertical="top" wrapText="1"/>
    </xf>
    <xf numFmtId="49" fontId="27" fillId="5" borderId="29" xfId="0" applyNumberFormat="1" applyFont="1" applyFill="1" applyBorder="1" applyAlignment="1">
      <alignment horizontal="left" vertical="top" wrapText="1"/>
    </xf>
    <xf numFmtId="49" fontId="4" fillId="0" borderId="30" xfId="0" applyNumberFormat="1" applyFont="1" applyBorder="1" applyAlignment="1" applyProtection="1">
      <alignment horizontal="left" vertical="center" wrapText="1"/>
      <protection locked="0"/>
    </xf>
    <xf numFmtId="49" fontId="4" fillId="0" borderId="31" xfId="0" applyNumberFormat="1" applyFont="1" applyBorder="1" applyAlignment="1" applyProtection="1">
      <alignment horizontal="left" vertical="center" wrapText="1"/>
      <protection locked="0"/>
    </xf>
    <xf numFmtId="49" fontId="4" fillId="0" borderId="32" xfId="0" applyNumberFormat="1" applyFont="1" applyBorder="1" applyAlignment="1" applyProtection="1">
      <alignment horizontal="left" vertical="center" wrapText="1"/>
      <protection locked="0"/>
    </xf>
    <xf numFmtId="164" fontId="7" fillId="0" borderId="11" xfId="0" applyNumberFormat="1" applyFont="1" applyBorder="1" applyAlignment="1">
      <alignment horizontal="center" vertical="center" wrapText="1"/>
    </xf>
    <xf numFmtId="3" fontId="7" fillId="2" borderId="11" xfId="0" applyNumberFormat="1" applyFont="1" applyFill="1" applyBorder="1" applyAlignment="1">
      <alignment horizontal="center" vertical="center" wrapText="1"/>
    </xf>
    <xf numFmtId="3" fontId="7" fillId="2" borderId="11" xfId="0" applyNumberFormat="1"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9" fillId="0" borderId="11" xfId="1" applyFont="1" applyBorder="1" applyAlignment="1">
      <alignment horizontal="center" vertical="center"/>
    </xf>
    <xf numFmtId="0" fontId="5" fillId="6" borderId="37"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8" xfId="0" applyFont="1" applyFill="1" applyBorder="1" applyAlignment="1">
      <alignment horizontal="center" vertical="center"/>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29" xfId="0" applyFont="1" applyFill="1" applyBorder="1" applyAlignment="1">
      <alignment horizontal="left" vertical="center" wrapText="1"/>
    </xf>
    <xf numFmtId="0" fontId="9" fillId="0" borderId="8" xfId="1" applyFont="1" applyBorder="1" applyAlignment="1">
      <alignment horizontal="center" vertical="center"/>
    </xf>
    <xf numFmtId="0" fontId="9" fillId="0" borderId="13" xfId="1" applyFont="1" applyBorder="1" applyAlignment="1">
      <alignment horizontal="center" vertical="center"/>
    </xf>
    <xf numFmtId="0" fontId="10" fillId="0" borderId="11" xfId="0" applyFont="1" applyBorder="1" applyAlignment="1">
      <alignment horizontal="left" vertical="center" wrapText="1"/>
    </xf>
    <xf numFmtId="3" fontId="7" fillId="0" borderId="11" xfId="0" applyNumberFormat="1" applyFont="1" applyBorder="1" applyAlignment="1" applyProtection="1">
      <alignment horizontal="center" vertical="center" wrapText="1"/>
      <protection locked="0"/>
    </xf>
    <xf numFmtId="164" fontId="7" fillId="0" borderId="9" xfId="0" applyNumberFormat="1" applyFont="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19" fillId="4" borderId="22" xfId="0" applyFont="1" applyFill="1" applyBorder="1" applyAlignment="1">
      <alignment horizontal="center" wrapText="1"/>
    </xf>
    <xf numFmtId="0" fontId="19" fillId="4" borderId="26" xfId="0" applyFont="1" applyFill="1" applyBorder="1" applyAlignment="1">
      <alignment horizontal="center"/>
    </xf>
    <xf numFmtId="0" fontId="19" fillId="4" borderId="27" xfId="0" applyFont="1" applyFill="1" applyBorder="1" applyAlignment="1">
      <alignment horizontal="center"/>
    </xf>
    <xf numFmtId="0" fontId="20" fillId="4" borderId="11" xfId="0" applyFont="1" applyFill="1" applyBorder="1" applyAlignment="1">
      <alignment horizontal="center"/>
    </xf>
    <xf numFmtId="49" fontId="20" fillId="4" borderId="11" xfId="0" applyNumberFormat="1" applyFont="1" applyFill="1" applyBorder="1" applyAlignment="1">
      <alignment horizontal="center" vertical="center"/>
    </xf>
    <xf numFmtId="49" fontId="21" fillId="5" borderId="14" xfId="0" applyNumberFormat="1" applyFont="1" applyFill="1" applyBorder="1" applyAlignment="1">
      <alignment horizontal="left" vertical="top" wrapText="1"/>
    </xf>
    <xf numFmtId="49" fontId="21" fillId="5" borderId="15" xfId="0" applyNumberFormat="1" applyFont="1" applyFill="1" applyBorder="1" applyAlignment="1">
      <alignment horizontal="left" vertical="top" wrapText="1"/>
    </xf>
    <xf numFmtId="49" fontId="21" fillId="5" borderId="29" xfId="0" applyNumberFormat="1" applyFont="1" applyFill="1" applyBorder="1" applyAlignment="1">
      <alignment horizontal="left" vertical="top" wrapText="1"/>
    </xf>
    <xf numFmtId="0" fontId="6" fillId="0" borderId="11" xfId="0" applyFont="1" applyBorder="1" applyAlignment="1">
      <alignment horizontal="left" vertical="center" wrapText="1"/>
    </xf>
    <xf numFmtId="3" fontId="7" fillId="0" borderId="8" xfId="0" applyNumberFormat="1" applyFont="1" applyBorder="1" applyAlignment="1" applyProtection="1">
      <alignment horizontal="center" vertical="center" wrapText="1"/>
      <protection locked="0"/>
    </xf>
    <xf numFmtId="3" fontId="7" fillId="0" borderId="13" xfId="0" applyNumberFormat="1" applyFont="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0" fontId="2" fillId="0" borderId="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11" fillId="6" borderId="16"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7" fillId="3" borderId="0" xfId="0" applyFont="1" applyFill="1" applyAlignment="1" applyProtection="1">
      <alignment horizontal="center"/>
      <protection locked="0"/>
    </xf>
    <xf numFmtId="0" fontId="23" fillId="4" borderId="23"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0" xfId="0" applyFont="1" applyFill="1" applyAlignment="1">
      <alignment horizontal="center" vertical="center"/>
    </xf>
    <xf numFmtId="0" fontId="23" fillId="4" borderId="21"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28" xfId="0"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11" fillId="0" borderId="0" xfId="0" applyFont="1" applyAlignment="1">
      <alignment horizontal="center"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3" borderId="0" xfId="0" applyFont="1" applyFill="1" applyAlignment="1">
      <alignment horizontal="center"/>
    </xf>
    <xf numFmtId="0" fontId="22" fillId="4" borderId="23"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0" fillId="4" borderId="25" xfId="0" applyFont="1" applyFill="1" applyBorder="1" applyAlignment="1">
      <alignment horizontal="center"/>
    </xf>
    <xf numFmtId="0" fontId="11" fillId="6" borderId="33"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6" borderId="34"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5" fillId="7" borderId="36" xfId="0" applyFont="1" applyFill="1" applyBorder="1" applyAlignment="1">
      <alignment horizontal="center" vertical="center"/>
    </xf>
    <xf numFmtId="0" fontId="5" fillId="7" borderId="0" xfId="0" applyFont="1" applyFill="1" applyAlignment="1">
      <alignment horizontal="center" vertical="center"/>
    </xf>
    <xf numFmtId="0" fontId="11" fillId="3" borderId="0" xfId="0" applyFont="1" applyFill="1" applyAlignment="1">
      <alignment horizontal="center"/>
    </xf>
    <xf numFmtId="0" fontId="11" fillId="3" borderId="0" xfId="1" applyFont="1" applyFill="1" applyAlignment="1">
      <alignment horizontal="center"/>
    </xf>
    <xf numFmtId="0" fontId="12" fillId="3" borderId="0" xfId="0" applyFont="1" applyFill="1" applyAlignment="1">
      <alignment horizontal="center"/>
    </xf>
    <xf numFmtId="0" fontId="11" fillId="3" borderId="1" xfId="0" applyFont="1" applyFill="1" applyBorder="1" applyProtection="1">
      <protection locked="0"/>
    </xf>
    <xf numFmtId="0" fontId="12" fillId="3" borderId="1" xfId="0" applyFont="1" applyFill="1" applyBorder="1" applyProtection="1">
      <protection locked="0"/>
    </xf>
    <xf numFmtId="0" fontId="24" fillId="5" borderId="16" xfId="1" applyFont="1" applyFill="1" applyBorder="1" applyAlignment="1">
      <alignment horizontal="center" vertical="center"/>
    </xf>
    <xf numFmtId="0" fontId="24" fillId="5" borderId="2" xfId="1" applyFont="1" applyFill="1" applyBorder="1" applyAlignment="1">
      <alignment horizontal="center" vertical="center"/>
    </xf>
    <xf numFmtId="0" fontId="24" fillId="5" borderId="17" xfId="1" applyFont="1" applyFill="1" applyBorder="1" applyAlignment="1">
      <alignment horizontal="center" vertical="center"/>
    </xf>
    <xf numFmtId="0" fontId="24" fillId="5" borderId="18" xfId="1" applyFont="1" applyFill="1" applyBorder="1" applyAlignment="1">
      <alignment horizontal="center" vertical="center"/>
    </xf>
    <xf numFmtId="0" fontId="24" fillId="5" borderId="1" xfId="1" applyFont="1" applyFill="1" applyBorder="1" applyAlignment="1">
      <alignment horizontal="center" vertical="center"/>
    </xf>
    <xf numFmtId="0" fontId="24" fillId="5" borderId="19" xfId="1" applyFont="1" applyFill="1" applyBorder="1" applyAlignment="1">
      <alignment horizontal="center" vertical="center"/>
    </xf>
    <xf numFmtId="0" fontId="18" fillId="3" borderId="0" xfId="0" applyFont="1" applyFill="1" applyAlignment="1" applyProtection="1">
      <alignment horizontal="center"/>
      <protection locked="0"/>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7" fillId="3" borderId="0" xfId="0" applyFont="1" applyFill="1" applyAlignment="1">
      <alignment horizontal="center" vertical="center"/>
    </xf>
    <xf numFmtId="0" fontId="7" fillId="6"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857250</xdr:colOff>
      <xdr:row>0</xdr:row>
      <xdr:rowOff>238125</xdr:rowOff>
    </xdr:from>
    <xdr:to>
      <xdr:col>18</xdr:col>
      <xdr:colOff>5318414</xdr:colOff>
      <xdr:row>7</xdr:row>
      <xdr:rowOff>184871</xdr:rowOff>
    </xdr:to>
    <xdr:pic>
      <xdr:nvPicPr>
        <xdr:cNvPr id="2" name="Imagen 1">
          <a:extLst>
            <a:ext uri="{FF2B5EF4-FFF2-40B4-BE49-F238E27FC236}">
              <a16:creationId xmlns:a16="http://schemas.microsoft.com/office/drawing/2014/main" id="{2B62798F-D79A-42B6-942E-2C8DDBFA5F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70750" y="238125"/>
          <a:ext cx="4461164" cy="225655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99"/>
  <sheetViews>
    <sheetView tabSelected="1" view="pageBreakPreview" zoomScale="30" zoomScaleNormal="55" zoomScaleSheetLayoutView="30" zoomScalePageLayoutView="40" workbookViewId="0">
      <selection activeCell="D97" sqref="D97:J97"/>
    </sheetView>
  </sheetViews>
  <sheetFormatPr baseColWidth="10" defaultRowHeight="14.5" x14ac:dyDescent="0.35"/>
  <cols>
    <col min="1" max="1" width="7.7265625" customWidth="1"/>
    <col min="2" max="2" width="17.7265625" customWidth="1"/>
    <col min="3" max="3" width="122.1796875" customWidth="1"/>
    <col min="4" max="4" width="46.453125" customWidth="1"/>
    <col min="5" max="5" width="46.81640625" customWidth="1"/>
    <col min="7" max="7" width="33.81640625" customWidth="1"/>
    <col min="9" max="9" width="17.1796875" customWidth="1"/>
    <col min="10" max="10" width="43.453125" customWidth="1"/>
    <col min="13" max="16" width="15.7265625" customWidth="1"/>
    <col min="17" max="17" width="17.26953125" customWidth="1"/>
    <col min="18" max="18" width="15.7265625" customWidth="1"/>
    <col min="19" max="19" width="91.54296875" customWidth="1"/>
    <col min="238" max="238" width="7.81640625" customWidth="1"/>
    <col min="239" max="239" width="15.54296875" customWidth="1"/>
    <col min="240" max="240" width="42.81640625" customWidth="1"/>
    <col min="241" max="241" width="26.1796875" customWidth="1"/>
    <col min="242" max="242" width="14.1796875" customWidth="1"/>
    <col min="243" max="243" width="10.7265625" customWidth="1"/>
    <col min="244" max="244" width="16.81640625" customWidth="1"/>
    <col min="245" max="245" width="10.7265625" customWidth="1"/>
    <col min="246" max="246" width="18.54296875" customWidth="1"/>
    <col min="247" max="247" width="18.7265625" customWidth="1"/>
    <col min="248" max="249" width="10.7265625" customWidth="1"/>
    <col min="250" max="250" width="22.1796875" customWidth="1"/>
    <col min="251" max="252" width="10.7265625" customWidth="1"/>
    <col min="253" max="253" width="19" customWidth="1"/>
    <col min="254" max="254" width="18.26953125" customWidth="1"/>
    <col min="255" max="256" width="17.453125" customWidth="1"/>
    <col min="257" max="257" width="4.26953125" customWidth="1"/>
    <col min="258" max="258" width="19.26953125" customWidth="1"/>
    <col min="259" max="259" width="22.81640625" customWidth="1"/>
    <col min="261" max="261" width="12.54296875" bestFit="1" customWidth="1"/>
    <col min="494" max="494" width="7.81640625" customWidth="1"/>
    <col min="495" max="495" width="15.54296875" customWidth="1"/>
    <col min="496" max="496" width="42.81640625" customWidth="1"/>
    <col min="497" max="497" width="26.1796875" customWidth="1"/>
    <col min="498" max="498" width="14.1796875" customWidth="1"/>
    <col min="499" max="499" width="10.7265625" customWidth="1"/>
    <col min="500" max="500" width="16.81640625" customWidth="1"/>
    <col min="501" max="501" width="10.7265625" customWidth="1"/>
    <col min="502" max="502" width="18.54296875" customWidth="1"/>
    <col min="503" max="503" width="18.7265625" customWidth="1"/>
    <col min="504" max="505" width="10.7265625" customWidth="1"/>
    <col min="506" max="506" width="22.1796875" customWidth="1"/>
    <col min="507" max="508" width="10.7265625" customWidth="1"/>
    <col min="509" max="509" width="19" customWidth="1"/>
    <col min="510" max="510" width="18.26953125" customWidth="1"/>
    <col min="511" max="512" width="17.453125" customWidth="1"/>
    <col min="513" max="513" width="4.26953125" customWidth="1"/>
    <col min="514" max="514" width="19.26953125" customWidth="1"/>
    <col min="515" max="515" width="22.81640625" customWidth="1"/>
    <col min="517" max="517" width="12.54296875" bestFit="1" customWidth="1"/>
    <col min="750" max="750" width="7.81640625" customWidth="1"/>
    <col min="751" max="751" width="15.54296875" customWidth="1"/>
    <col min="752" max="752" width="42.81640625" customWidth="1"/>
    <col min="753" max="753" width="26.1796875" customWidth="1"/>
    <col min="754" max="754" width="14.1796875" customWidth="1"/>
    <col min="755" max="755" width="10.7265625" customWidth="1"/>
    <col min="756" max="756" width="16.81640625" customWidth="1"/>
    <col min="757" max="757" width="10.7265625" customWidth="1"/>
    <col min="758" max="758" width="18.54296875" customWidth="1"/>
    <col min="759" max="759" width="18.7265625" customWidth="1"/>
    <col min="760" max="761" width="10.7265625" customWidth="1"/>
    <col min="762" max="762" width="22.1796875" customWidth="1"/>
    <col min="763" max="764" width="10.7265625" customWidth="1"/>
    <col min="765" max="765" width="19" customWidth="1"/>
    <col min="766" max="766" width="18.26953125" customWidth="1"/>
    <col min="767" max="768" width="17.453125" customWidth="1"/>
    <col min="769" max="769" width="4.26953125" customWidth="1"/>
    <col min="770" max="770" width="19.26953125" customWidth="1"/>
    <col min="771" max="771" width="22.81640625" customWidth="1"/>
    <col min="773" max="773" width="12.54296875" bestFit="1" customWidth="1"/>
    <col min="1006" max="1006" width="7.81640625" customWidth="1"/>
    <col min="1007" max="1007" width="15.54296875" customWidth="1"/>
    <col min="1008" max="1008" width="42.81640625" customWidth="1"/>
    <col min="1009" max="1009" width="26.1796875" customWidth="1"/>
    <col min="1010" max="1010" width="14.1796875" customWidth="1"/>
    <col min="1011" max="1011" width="10.7265625" customWidth="1"/>
    <col min="1012" max="1012" width="16.81640625" customWidth="1"/>
    <col min="1013" max="1013" width="10.7265625" customWidth="1"/>
    <col min="1014" max="1014" width="18.54296875" customWidth="1"/>
    <col min="1015" max="1015" width="18.7265625" customWidth="1"/>
    <col min="1016" max="1017" width="10.7265625" customWidth="1"/>
    <col min="1018" max="1018" width="22.1796875" customWidth="1"/>
    <col min="1019" max="1020" width="10.7265625" customWidth="1"/>
    <col min="1021" max="1021" width="19" customWidth="1"/>
    <col min="1022" max="1022" width="18.26953125" customWidth="1"/>
    <col min="1023" max="1024" width="17.453125" customWidth="1"/>
    <col min="1025" max="1025" width="4.26953125" customWidth="1"/>
    <col min="1026" max="1026" width="19.26953125" customWidth="1"/>
    <col min="1027" max="1027" width="22.81640625" customWidth="1"/>
    <col min="1029" max="1029" width="12.54296875" bestFit="1" customWidth="1"/>
    <col min="1262" max="1262" width="7.81640625" customWidth="1"/>
    <col min="1263" max="1263" width="15.54296875" customWidth="1"/>
    <col min="1264" max="1264" width="42.81640625" customWidth="1"/>
    <col min="1265" max="1265" width="26.1796875" customWidth="1"/>
    <col min="1266" max="1266" width="14.1796875" customWidth="1"/>
    <col min="1267" max="1267" width="10.7265625" customWidth="1"/>
    <col min="1268" max="1268" width="16.81640625" customWidth="1"/>
    <col min="1269" max="1269" width="10.7265625" customWidth="1"/>
    <col min="1270" max="1270" width="18.54296875" customWidth="1"/>
    <col min="1271" max="1271" width="18.7265625" customWidth="1"/>
    <col min="1272" max="1273" width="10.7265625" customWidth="1"/>
    <col min="1274" max="1274" width="22.1796875" customWidth="1"/>
    <col min="1275" max="1276" width="10.7265625" customWidth="1"/>
    <col min="1277" max="1277" width="19" customWidth="1"/>
    <col min="1278" max="1278" width="18.26953125" customWidth="1"/>
    <col min="1279" max="1280" width="17.453125" customWidth="1"/>
    <col min="1281" max="1281" width="4.26953125" customWidth="1"/>
    <col min="1282" max="1282" width="19.26953125" customWidth="1"/>
    <col min="1283" max="1283" width="22.81640625" customWidth="1"/>
    <col min="1285" max="1285" width="12.54296875" bestFit="1" customWidth="1"/>
    <col min="1518" max="1518" width="7.81640625" customWidth="1"/>
    <col min="1519" max="1519" width="15.54296875" customWidth="1"/>
    <col min="1520" max="1520" width="42.81640625" customWidth="1"/>
    <col min="1521" max="1521" width="26.1796875" customWidth="1"/>
    <col min="1522" max="1522" width="14.1796875" customWidth="1"/>
    <col min="1523" max="1523" width="10.7265625" customWidth="1"/>
    <col min="1524" max="1524" width="16.81640625" customWidth="1"/>
    <col min="1525" max="1525" width="10.7265625" customWidth="1"/>
    <col min="1526" max="1526" width="18.54296875" customWidth="1"/>
    <col min="1527" max="1527" width="18.7265625" customWidth="1"/>
    <col min="1528" max="1529" width="10.7265625" customWidth="1"/>
    <col min="1530" max="1530" width="22.1796875" customWidth="1"/>
    <col min="1531" max="1532" width="10.7265625" customWidth="1"/>
    <col min="1533" max="1533" width="19" customWidth="1"/>
    <col min="1534" max="1534" width="18.26953125" customWidth="1"/>
    <col min="1535" max="1536" width="17.453125" customWidth="1"/>
    <col min="1537" max="1537" width="4.26953125" customWidth="1"/>
    <col min="1538" max="1538" width="19.26953125" customWidth="1"/>
    <col min="1539" max="1539" width="22.81640625" customWidth="1"/>
    <col min="1541" max="1541" width="12.54296875" bestFit="1" customWidth="1"/>
    <col min="1774" max="1774" width="7.81640625" customWidth="1"/>
    <col min="1775" max="1775" width="15.54296875" customWidth="1"/>
    <col min="1776" max="1776" width="42.81640625" customWidth="1"/>
    <col min="1777" max="1777" width="26.1796875" customWidth="1"/>
    <col min="1778" max="1778" width="14.1796875" customWidth="1"/>
    <col min="1779" max="1779" width="10.7265625" customWidth="1"/>
    <col min="1780" max="1780" width="16.81640625" customWidth="1"/>
    <col min="1781" max="1781" width="10.7265625" customWidth="1"/>
    <col min="1782" max="1782" width="18.54296875" customWidth="1"/>
    <col min="1783" max="1783" width="18.7265625" customWidth="1"/>
    <col min="1784" max="1785" width="10.7265625" customWidth="1"/>
    <col min="1786" max="1786" width="22.1796875" customWidth="1"/>
    <col min="1787" max="1788" width="10.7265625" customWidth="1"/>
    <col min="1789" max="1789" width="19" customWidth="1"/>
    <col min="1790" max="1790" width="18.26953125" customWidth="1"/>
    <col min="1791" max="1792" width="17.453125" customWidth="1"/>
    <col min="1793" max="1793" width="4.26953125" customWidth="1"/>
    <col min="1794" max="1794" width="19.26953125" customWidth="1"/>
    <col min="1795" max="1795" width="22.81640625" customWidth="1"/>
    <col min="1797" max="1797" width="12.54296875" bestFit="1" customWidth="1"/>
    <col min="2030" max="2030" width="7.81640625" customWidth="1"/>
    <col min="2031" max="2031" width="15.54296875" customWidth="1"/>
    <col min="2032" max="2032" width="42.81640625" customWidth="1"/>
    <col min="2033" max="2033" width="26.1796875" customWidth="1"/>
    <col min="2034" max="2034" width="14.1796875" customWidth="1"/>
    <col min="2035" max="2035" width="10.7265625" customWidth="1"/>
    <col min="2036" max="2036" width="16.81640625" customWidth="1"/>
    <col min="2037" max="2037" width="10.7265625" customWidth="1"/>
    <col min="2038" max="2038" width="18.54296875" customWidth="1"/>
    <col min="2039" max="2039" width="18.7265625" customWidth="1"/>
    <col min="2040" max="2041" width="10.7265625" customWidth="1"/>
    <col min="2042" max="2042" width="22.1796875" customWidth="1"/>
    <col min="2043" max="2044" width="10.7265625" customWidth="1"/>
    <col min="2045" max="2045" width="19" customWidth="1"/>
    <col min="2046" max="2046" width="18.26953125" customWidth="1"/>
    <col min="2047" max="2048" width="17.453125" customWidth="1"/>
    <col min="2049" max="2049" width="4.26953125" customWidth="1"/>
    <col min="2050" max="2050" width="19.26953125" customWidth="1"/>
    <col min="2051" max="2051" width="22.81640625" customWidth="1"/>
    <col min="2053" max="2053" width="12.54296875" bestFit="1" customWidth="1"/>
    <col min="2286" max="2286" width="7.81640625" customWidth="1"/>
    <col min="2287" max="2287" width="15.54296875" customWidth="1"/>
    <col min="2288" max="2288" width="42.81640625" customWidth="1"/>
    <col min="2289" max="2289" width="26.1796875" customWidth="1"/>
    <col min="2290" max="2290" width="14.1796875" customWidth="1"/>
    <col min="2291" max="2291" width="10.7265625" customWidth="1"/>
    <col min="2292" max="2292" width="16.81640625" customWidth="1"/>
    <col min="2293" max="2293" width="10.7265625" customWidth="1"/>
    <col min="2294" max="2294" width="18.54296875" customWidth="1"/>
    <col min="2295" max="2295" width="18.7265625" customWidth="1"/>
    <col min="2296" max="2297" width="10.7265625" customWidth="1"/>
    <col min="2298" max="2298" width="22.1796875" customWidth="1"/>
    <col min="2299" max="2300" width="10.7265625" customWidth="1"/>
    <col min="2301" max="2301" width="19" customWidth="1"/>
    <col min="2302" max="2302" width="18.26953125" customWidth="1"/>
    <col min="2303" max="2304" width="17.453125" customWidth="1"/>
    <col min="2305" max="2305" width="4.26953125" customWidth="1"/>
    <col min="2306" max="2306" width="19.26953125" customWidth="1"/>
    <col min="2307" max="2307" width="22.81640625" customWidth="1"/>
    <col min="2309" max="2309" width="12.54296875" bestFit="1" customWidth="1"/>
    <col min="2542" max="2542" width="7.81640625" customWidth="1"/>
    <col min="2543" max="2543" width="15.54296875" customWidth="1"/>
    <col min="2544" max="2544" width="42.81640625" customWidth="1"/>
    <col min="2545" max="2545" width="26.1796875" customWidth="1"/>
    <col min="2546" max="2546" width="14.1796875" customWidth="1"/>
    <col min="2547" max="2547" width="10.7265625" customWidth="1"/>
    <col min="2548" max="2548" width="16.81640625" customWidth="1"/>
    <col min="2549" max="2549" width="10.7265625" customWidth="1"/>
    <col min="2550" max="2550" width="18.54296875" customWidth="1"/>
    <col min="2551" max="2551" width="18.7265625" customWidth="1"/>
    <col min="2552" max="2553" width="10.7265625" customWidth="1"/>
    <col min="2554" max="2554" width="22.1796875" customWidth="1"/>
    <col min="2555" max="2556" width="10.7265625" customWidth="1"/>
    <col min="2557" max="2557" width="19" customWidth="1"/>
    <col min="2558" max="2558" width="18.26953125" customWidth="1"/>
    <col min="2559" max="2560" width="17.453125" customWidth="1"/>
    <col min="2561" max="2561" width="4.26953125" customWidth="1"/>
    <col min="2562" max="2562" width="19.26953125" customWidth="1"/>
    <col min="2563" max="2563" width="22.81640625" customWidth="1"/>
    <col min="2565" max="2565" width="12.54296875" bestFit="1" customWidth="1"/>
    <col min="2798" max="2798" width="7.81640625" customWidth="1"/>
    <col min="2799" max="2799" width="15.54296875" customWidth="1"/>
    <col min="2800" max="2800" width="42.81640625" customWidth="1"/>
    <col min="2801" max="2801" width="26.1796875" customWidth="1"/>
    <col min="2802" max="2802" width="14.1796875" customWidth="1"/>
    <col min="2803" max="2803" width="10.7265625" customWidth="1"/>
    <col min="2804" max="2804" width="16.81640625" customWidth="1"/>
    <col min="2805" max="2805" width="10.7265625" customWidth="1"/>
    <col min="2806" max="2806" width="18.54296875" customWidth="1"/>
    <col min="2807" max="2807" width="18.7265625" customWidth="1"/>
    <col min="2808" max="2809" width="10.7265625" customWidth="1"/>
    <col min="2810" max="2810" width="22.1796875" customWidth="1"/>
    <col min="2811" max="2812" width="10.7265625" customWidth="1"/>
    <col min="2813" max="2813" width="19" customWidth="1"/>
    <col min="2814" max="2814" width="18.26953125" customWidth="1"/>
    <col min="2815" max="2816" width="17.453125" customWidth="1"/>
    <col min="2817" max="2817" width="4.26953125" customWidth="1"/>
    <col min="2818" max="2818" width="19.26953125" customWidth="1"/>
    <col min="2819" max="2819" width="22.81640625" customWidth="1"/>
    <col min="2821" max="2821" width="12.54296875" bestFit="1" customWidth="1"/>
    <col min="3054" max="3054" width="7.81640625" customWidth="1"/>
    <col min="3055" max="3055" width="15.54296875" customWidth="1"/>
    <col min="3056" max="3056" width="42.81640625" customWidth="1"/>
    <col min="3057" max="3057" width="26.1796875" customWidth="1"/>
    <col min="3058" max="3058" width="14.1796875" customWidth="1"/>
    <col min="3059" max="3059" width="10.7265625" customWidth="1"/>
    <col min="3060" max="3060" width="16.81640625" customWidth="1"/>
    <col min="3061" max="3061" width="10.7265625" customWidth="1"/>
    <col min="3062" max="3062" width="18.54296875" customWidth="1"/>
    <col min="3063" max="3063" width="18.7265625" customWidth="1"/>
    <col min="3064" max="3065" width="10.7265625" customWidth="1"/>
    <col min="3066" max="3066" width="22.1796875" customWidth="1"/>
    <col min="3067" max="3068" width="10.7265625" customWidth="1"/>
    <col min="3069" max="3069" width="19" customWidth="1"/>
    <col min="3070" max="3070" width="18.26953125" customWidth="1"/>
    <col min="3071" max="3072" width="17.453125" customWidth="1"/>
    <col min="3073" max="3073" width="4.26953125" customWidth="1"/>
    <col min="3074" max="3074" width="19.26953125" customWidth="1"/>
    <col min="3075" max="3075" width="22.81640625" customWidth="1"/>
    <col min="3077" max="3077" width="12.54296875" bestFit="1" customWidth="1"/>
    <col min="3310" max="3310" width="7.81640625" customWidth="1"/>
    <col min="3311" max="3311" width="15.54296875" customWidth="1"/>
    <col min="3312" max="3312" width="42.81640625" customWidth="1"/>
    <col min="3313" max="3313" width="26.1796875" customWidth="1"/>
    <col min="3314" max="3314" width="14.1796875" customWidth="1"/>
    <col min="3315" max="3315" width="10.7265625" customWidth="1"/>
    <col min="3316" max="3316" width="16.81640625" customWidth="1"/>
    <col min="3317" max="3317" width="10.7265625" customWidth="1"/>
    <col min="3318" max="3318" width="18.54296875" customWidth="1"/>
    <col min="3319" max="3319" width="18.7265625" customWidth="1"/>
    <col min="3320" max="3321" width="10.7265625" customWidth="1"/>
    <col min="3322" max="3322" width="22.1796875" customWidth="1"/>
    <col min="3323" max="3324" width="10.7265625" customWidth="1"/>
    <col min="3325" max="3325" width="19" customWidth="1"/>
    <col min="3326" max="3326" width="18.26953125" customWidth="1"/>
    <col min="3327" max="3328" width="17.453125" customWidth="1"/>
    <col min="3329" max="3329" width="4.26953125" customWidth="1"/>
    <col min="3330" max="3330" width="19.26953125" customWidth="1"/>
    <col min="3331" max="3331" width="22.81640625" customWidth="1"/>
    <col min="3333" max="3333" width="12.54296875" bestFit="1" customWidth="1"/>
    <col min="3566" max="3566" width="7.81640625" customWidth="1"/>
    <col min="3567" max="3567" width="15.54296875" customWidth="1"/>
    <col min="3568" max="3568" width="42.81640625" customWidth="1"/>
    <col min="3569" max="3569" width="26.1796875" customWidth="1"/>
    <col min="3570" max="3570" width="14.1796875" customWidth="1"/>
    <col min="3571" max="3571" width="10.7265625" customWidth="1"/>
    <col min="3572" max="3572" width="16.81640625" customWidth="1"/>
    <col min="3573" max="3573" width="10.7265625" customWidth="1"/>
    <col min="3574" max="3574" width="18.54296875" customWidth="1"/>
    <col min="3575" max="3575" width="18.7265625" customWidth="1"/>
    <col min="3576" max="3577" width="10.7265625" customWidth="1"/>
    <col min="3578" max="3578" width="22.1796875" customWidth="1"/>
    <col min="3579" max="3580" width="10.7265625" customWidth="1"/>
    <col min="3581" max="3581" width="19" customWidth="1"/>
    <col min="3582" max="3582" width="18.26953125" customWidth="1"/>
    <col min="3583" max="3584" width="17.453125" customWidth="1"/>
    <col min="3585" max="3585" width="4.26953125" customWidth="1"/>
    <col min="3586" max="3586" width="19.26953125" customWidth="1"/>
    <col min="3587" max="3587" width="22.81640625" customWidth="1"/>
    <col min="3589" max="3589" width="12.54296875" bestFit="1" customWidth="1"/>
    <col min="3822" max="3822" width="7.81640625" customWidth="1"/>
    <col min="3823" max="3823" width="15.54296875" customWidth="1"/>
    <col min="3824" max="3824" width="42.81640625" customWidth="1"/>
    <col min="3825" max="3825" width="26.1796875" customWidth="1"/>
    <col min="3826" max="3826" width="14.1796875" customWidth="1"/>
    <col min="3827" max="3827" width="10.7265625" customWidth="1"/>
    <col min="3828" max="3828" width="16.81640625" customWidth="1"/>
    <col min="3829" max="3829" width="10.7265625" customWidth="1"/>
    <col min="3830" max="3830" width="18.54296875" customWidth="1"/>
    <col min="3831" max="3831" width="18.7265625" customWidth="1"/>
    <col min="3832" max="3833" width="10.7265625" customWidth="1"/>
    <col min="3834" max="3834" width="22.1796875" customWidth="1"/>
    <col min="3835" max="3836" width="10.7265625" customWidth="1"/>
    <col min="3837" max="3837" width="19" customWidth="1"/>
    <col min="3838" max="3838" width="18.26953125" customWidth="1"/>
    <col min="3839" max="3840" width="17.453125" customWidth="1"/>
    <col min="3841" max="3841" width="4.26953125" customWidth="1"/>
    <col min="3842" max="3842" width="19.26953125" customWidth="1"/>
    <col min="3843" max="3843" width="22.81640625" customWidth="1"/>
    <col min="3845" max="3845" width="12.54296875" bestFit="1" customWidth="1"/>
    <col min="4078" max="4078" width="7.81640625" customWidth="1"/>
    <col min="4079" max="4079" width="15.54296875" customWidth="1"/>
    <col min="4080" max="4080" width="42.81640625" customWidth="1"/>
    <col min="4081" max="4081" width="26.1796875" customWidth="1"/>
    <col min="4082" max="4082" width="14.1796875" customWidth="1"/>
    <col min="4083" max="4083" width="10.7265625" customWidth="1"/>
    <col min="4084" max="4084" width="16.81640625" customWidth="1"/>
    <col min="4085" max="4085" width="10.7265625" customWidth="1"/>
    <col min="4086" max="4086" width="18.54296875" customWidth="1"/>
    <col min="4087" max="4087" width="18.7265625" customWidth="1"/>
    <col min="4088" max="4089" width="10.7265625" customWidth="1"/>
    <col min="4090" max="4090" width="22.1796875" customWidth="1"/>
    <col min="4091" max="4092" width="10.7265625" customWidth="1"/>
    <col min="4093" max="4093" width="19" customWidth="1"/>
    <col min="4094" max="4094" width="18.26953125" customWidth="1"/>
    <col min="4095" max="4096" width="17.453125" customWidth="1"/>
    <col min="4097" max="4097" width="4.26953125" customWidth="1"/>
    <col min="4098" max="4098" width="19.26953125" customWidth="1"/>
    <col min="4099" max="4099" width="22.81640625" customWidth="1"/>
    <col min="4101" max="4101" width="12.54296875" bestFit="1" customWidth="1"/>
    <col min="4334" max="4334" width="7.81640625" customWidth="1"/>
    <col min="4335" max="4335" width="15.54296875" customWidth="1"/>
    <col min="4336" max="4336" width="42.81640625" customWidth="1"/>
    <col min="4337" max="4337" width="26.1796875" customWidth="1"/>
    <col min="4338" max="4338" width="14.1796875" customWidth="1"/>
    <col min="4339" max="4339" width="10.7265625" customWidth="1"/>
    <col min="4340" max="4340" width="16.81640625" customWidth="1"/>
    <col min="4341" max="4341" width="10.7265625" customWidth="1"/>
    <col min="4342" max="4342" width="18.54296875" customWidth="1"/>
    <col min="4343" max="4343" width="18.7265625" customWidth="1"/>
    <col min="4344" max="4345" width="10.7265625" customWidth="1"/>
    <col min="4346" max="4346" width="22.1796875" customWidth="1"/>
    <col min="4347" max="4348" width="10.7265625" customWidth="1"/>
    <col min="4349" max="4349" width="19" customWidth="1"/>
    <col min="4350" max="4350" width="18.26953125" customWidth="1"/>
    <col min="4351" max="4352" width="17.453125" customWidth="1"/>
    <col min="4353" max="4353" width="4.26953125" customWidth="1"/>
    <col min="4354" max="4354" width="19.26953125" customWidth="1"/>
    <col min="4355" max="4355" width="22.81640625" customWidth="1"/>
    <col min="4357" max="4357" width="12.54296875" bestFit="1" customWidth="1"/>
    <col min="4590" max="4590" width="7.81640625" customWidth="1"/>
    <col min="4591" max="4591" width="15.54296875" customWidth="1"/>
    <col min="4592" max="4592" width="42.81640625" customWidth="1"/>
    <col min="4593" max="4593" width="26.1796875" customWidth="1"/>
    <col min="4594" max="4594" width="14.1796875" customWidth="1"/>
    <col min="4595" max="4595" width="10.7265625" customWidth="1"/>
    <col min="4596" max="4596" width="16.81640625" customWidth="1"/>
    <col min="4597" max="4597" width="10.7265625" customWidth="1"/>
    <col min="4598" max="4598" width="18.54296875" customWidth="1"/>
    <col min="4599" max="4599" width="18.7265625" customWidth="1"/>
    <col min="4600" max="4601" width="10.7265625" customWidth="1"/>
    <col min="4602" max="4602" width="22.1796875" customWidth="1"/>
    <col min="4603" max="4604" width="10.7265625" customWidth="1"/>
    <col min="4605" max="4605" width="19" customWidth="1"/>
    <col min="4606" max="4606" width="18.26953125" customWidth="1"/>
    <col min="4607" max="4608" width="17.453125" customWidth="1"/>
    <col min="4609" max="4609" width="4.26953125" customWidth="1"/>
    <col min="4610" max="4610" width="19.26953125" customWidth="1"/>
    <col min="4611" max="4611" width="22.81640625" customWidth="1"/>
    <col min="4613" max="4613" width="12.54296875" bestFit="1" customWidth="1"/>
    <col min="4846" max="4846" width="7.81640625" customWidth="1"/>
    <col min="4847" max="4847" width="15.54296875" customWidth="1"/>
    <col min="4848" max="4848" width="42.81640625" customWidth="1"/>
    <col min="4849" max="4849" width="26.1796875" customWidth="1"/>
    <col min="4850" max="4850" width="14.1796875" customWidth="1"/>
    <col min="4851" max="4851" width="10.7265625" customWidth="1"/>
    <col min="4852" max="4852" width="16.81640625" customWidth="1"/>
    <col min="4853" max="4853" width="10.7265625" customWidth="1"/>
    <col min="4854" max="4854" width="18.54296875" customWidth="1"/>
    <col min="4855" max="4855" width="18.7265625" customWidth="1"/>
    <col min="4856" max="4857" width="10.7265625" customWidth="1"/>
    <col min="4858" max="4858" width="22.1796875" customWidth="1"/>
    <col min="4859" max="4860" width="10.7265625" customWidth="1"/>
    <col min="4861" max="4861" width="19" customWidth="1"/>
    <col min="4862" max="4862" width="18.26953125" customWidth="1"/>
    <col min="4863" max="4864" width="17.453125" customWidth="1"/>
    <col min="4865" max="4865" width="4.26953125" customWidth="1"/>
    <col min="4866" max="4866" width="19.26953125" customWidth="1"/>
    <col min="4867" max="4867" width="22.81640625" customWidth="1"/>
    <col min="4869" max="4869" width="12.54296875" bestFit="1" customWidth="1"/>
    <col min="5102" max="5102" width="7.81640625" customWidth="1"/>
    <col min="5103" max="5103" width="15.54296875" customWidth="1"/>
    <col min="5104" max="5104" width="42.81640625" customWidth="1"/>
    <col min="5105" max="5105" width="26.1796875" customWidth="1"/>
    <col min="5106" max="5106" width="14.1796875" customWidth="1"/>
    <col min="5107" max="5107" width="10.7265625" customWidth="1"/>
    <col min="5108" max="5108" width="16.81640625" customWidth="1"/>
    <col min="5109" max="5109" width="10.7265625" customWidth="1"/>
    <col min="5110" max="5110" width="18.54296875" customWidth="1"/>
    <col min="5111" max="5111" width="18.7265625" customWidth="1"/>
    <col min="5112" max="5113" width="10.7265625" customWidth="1"/>
    <col min="5114" max="5114" width="22.1796875" customWidth="1"/>
    <col min="5115" max="5116" width="10.7265625" customWidth="1"/>
    <col min="5117" max="5117" width="19" customWidth="1"/>
    <col min="5118" max="5118" width="18.26953125" customWidth="1"/>
    <col min="5119" max="5120" width="17.453125" customWidth="1"/>
    <col min="5121" max="5121" width="4.26953125" customWidth="1"/>
    <col min="5122" max="5122" width="19.26953125" customWidth="1"/>
    <col min="5123" max="5123" width="22.81640625" customWidth="1"/>
    <col min="5125" max="5125" width="12.54296875" bestFit="1" customWidth="1"/>
    <col min="5358" max="5358" width="7.81640625" customWidth="1"/>
    <col min="5359" max="5359" width="15.54296875" customWidth="1"/>
    <col min="5360" max="5360" width="42.81640625" customWidth="1"/>
    <col min="5361" max="5361" width="26.1796875" customWidth="1"/>
    <col min="5362" max="5362" width="14.1796875" customWidth="1"/>
    <col min="5363" max="5363" width="10.7265625" customWidth="1"/>
    <col min="5364" max="5364" width="16.81640625" customWidth="1"/>
    <col min="5365" max="5365" width="10.7265625" customWidth="1"/>
    <col min="5366" max="5366" width="18.54296875" customWidth="1"/>
    <col min="5367" max="5367" width="18.7265625" customWidth="1"/>
    <col min="5368" max="5369" width="10.7265625" customWidth="1"/>
    <col min="5370" max="5370" width="22.1796875" customWidth="1"/>
    <col min="5371" max="5372" width="10.7265625" customWidth="1"/>
    <col min="5373" max="5373" width="19" customWidth="1"/>
    <col min="5374" max="5374" width="18.26953125" customWidth="1"/>
    <col min="5375" max="5376" width="17.453125" customWidth="1"/>
    <col min="5377" max="5377" width="4.26953125" customWidth="1"/>
    <col min="5378" max="5378" width="19.26953125" customWidth="1"/>
    <col min="5379" max="5379" width="22.81640625" customWidth="1"/>
    <col min="5381" max="5381" width="12.54296875" bestFit="1" customWidth="1"/>
    <col min="5614" max="5614" width="7.81640625" customWidth="1"/>
    <col min="5615" max="5615" width="15.54296875" customWidth="1"/>
    <col min="5616" max="5616" width="42.81640625" customWidth="1"/>
    <col min="5617" max="5617" width="26.1796875" customWidth="1"/>
    <col min="5618" max="5618" width="14.1796875" customWidth="1"/>
    <col min="5619" max="5619" width="10.7265625" customWidth="1"/>
    <col min="5620" max="5620" width="16.81640625" customWidth="1"/>
    <col min="5621" max="5621" width="10.7265625" customWidth="1"/>
    <col min="5622" max="5622" width="18.54296875" customWidth="1"/>
    <col min="5623" max="5623" width="18.7265625" customWidth="1"/>
    <col min="5624" max="5625" width="10.7265625" customWidth="1"/>
    <col min="5626" max="5626" width="22.1796875" customWidth="1"/>
    <col min="5627" max="5628" width="10.7265625" customWidth="1"/>
    <col min="5629" max="5629" width="19" customWidth="1"/>
    <col min="5630" max="5630" width="18.26953125" customWidth="1"/>
    <col min="5631" max="5632" width="17.453125" customWidth="1"/>
    <col min="5633" max="5633" width="4.26953125" customWidth="1"/>
    <col min="5634" max="5634" width="19.26953125" customWidth="1"/>
    <col min="5635" max="5635" width="22.81640625" customWidth="1"/>
    <col min="5637" max="5637" width="12.54296875" bestFit="1" customWidth="1"/>
    <col min="5870" max="5870" width="7.81640625" customWidth="1"/>
    <col min="5871" max="5871" width="15.54296875" customWidth="1"/>
    <col min="5872" max="5872" width="42.81640625" customWidth="1"/>
    <col min="5873" max="5873" width="26.1796875" customWidth="1"/>
    <col min="5874" max="5874" width="14.1796875" customWidth="1"/>
    <col min="5875" max="5875" width="10.7265625" customWidth="1"/>
    <col min="5876" max="5876" width="16.81640625" customWidth="1"/>
    <col min="5877" max="5877" width="10.7265625" customWidth="1"/>
    <col min="5878" max="5878" width="18.54296875" customWidth="1"/>
    <col min="5879" max="5879" width="18.7265625" customWidth="1"/>
    <col min="5880" max="5881" width="10.7265625" customWidth="1"/>
    <col min="5882" max="5882" width="22.1796875" customWidth="1"/>
    <col min="5883" max="5884" width="10.7265625" customWidth="1"/>
    <col min="5885" max="5885" width="19" customWidth="1"/>
    <col min="5886" max="5886" width="18.26953125" customWidth="1"/>
    <col min="5887" max="5888" width="17.453125" customWidth="1"/>
    <col min="5889" max="5889" width="4.26953125" customWidth="1"/>
    <col min="5890" max="5890" width="19.26953125" customWidth="1"/>
    <col min="5891" max="5891" width="22.81640625" customWidth="1"/>
    <col min="5893" max="5893" width="12.54296875" bestFit="1" customWidth="1"/>
    <col min="6126" max="6126" width="7.81640625" customWidth="1"/>
    <col min="6127" max="6127" width="15.54296875" customWidth="1"/>
    <col min="6128" max="6128" width="42.81640625" customWidth="1"/>
    <col min="6129" max="6129" width="26.1796875" customWidth="1"/>
    <col min="6130" max="6130" width="14.1796875" customWidth="1"/>
    <col min="6131" max="6131" width="10.7265625" customWidth="1"/>
    <col min="6132" max="6132" width="16.81640625" customWidth="1"/>
    <col min="6133" max="6133" width="10.7265625" customWidth="1"/>
    <col min="6134" max="6134" width="18.54296875" customWidth="1"/>
    <col min="6135" max="6135" width="18.7265625" customWidth="1"/>
    <col min="6136" max="6137" width="10.7265625" customWidth="1"/>
    <col min="6138" max="6138" width="22.1796875" customWidth="1"/>
    <col min="6139" max="6140" width="10.7265625" customWidth="1"/>
    <col min="6141" max="6141" width="19" customWidth="1"/>
    <col min="6142" max="6142" width="18.26953125" customWidth="1"/>
    <col min="6143" max="6144" width="17.453125" customWidth="1"/>
    <col min="6145" max="6145" width="4.26953125" customWidth="1"/>
    <col min="6146" max="6146" width="19.26953125" customWidth="1"/>
    <col min="6147" max="6147" width="22.81640625" customWidth="1"/>
    <col min="6149" max="6149" width="12.54296875" bestFit="1" customWidth="1"/>
    <col min="6382" max="6382" width="7.81640625" customWidth="1"/>
    <col min="6383" max="6383" width="15.54296875" customWidth="1"/>
    <col min="6384" max="6384" width="42.81640625" customWidth="1"/>
    <col min="6385" max="6385" width="26.1796875" customWidth="1"/>
    <col min="6386" max="6386" width="14.1796875" customWidth="1"/>
    <col min="6387" max="6387" width="10.7265625" customWidth="1"/>
    <col min="6388" max="6388" width="16.81640625" customWidth="1"/>
    <col min="6389" max="6389" width="10.7265625" customWidth="1"/>
    <col min="6390" max="6390" width="18.54296875" customWidth="1"/>
    <col min="6391" max="6391" width="18.7265625" customWidth="1"/>
    <col min="6392" max="6393" width="10.7265625" customWidth="1"/>
    <col min="6394" max="6394" width="22.1796875" customWidth="1"/>
    <col min="6395" max="6396" width="10.7265625" customWidth="1"/>
    <col min="6397" max="6397" width="19" customWidth="1"/>
    <col min="6398" max="6398" width="18.26953125" customWidth="1"/>
    <col min="6399" max="6400" width="17.453125" customWidth="1"/>
    <col min="6401" max="6401" width="4.26953125" customWidth="1"/>
    <col min="6402" max="6402" width="19.26953125" customWidth="1"/>
    <col min="6403" max="6403" width="22.81640625" customWidth="1"/>
    <col min="6405" max="6405" width="12.54296875" bestFit="1" customWidth="1"/>
    <col min="6638" max="6638" width="7.81640625" customWidth="1"/>
    <col min="6639" max="6639" width="15.54296875" customWidth="1"/>
    <col min="6640" max="6640" width="42.81640625" customWidth="1"/>
    <col min="6641" max="6641" width="26.1796875" customWidth="1"/>
    <col min="6642" max="6642" width="14.1796875" customWidth="1"/>
    <col min="6643" max="6643" width="10.7265625" customWidth="1"/>
    <col min="6644" max="6644" width="16.81640625" customWidth="1"/>
    <col min="6645" max="6645" width="10.7265625" customWidth="1"/>
    <col min="6646" max="6646" width="18.54296875" customWidth="1"/>
    <col min="6647" max="6647" width="18.7265625" customWidth="1"/>
    <col min="6648" max="6649" width="10.7265625" customWidth="1"/>
    <col min="6650" max="6650" width="22.1796875" customWidth="1"/>
    <col min="6651" max="6652" width="10.7265625" customWidth="1"/>
    <col min="6653" max="6653" width="19" customWidth="1"/>
    <col min="6654" max="6654" width="18.26953125" customWidth="1"/>
    <col min="6655" max="6656" width="17.453125" customWidth="1"/>
    <col min="6657" max="6657" width="4.26953125" customWidth="1"/>
    <col min="6658" max="6658" width="19.26953125" customWidth="1"/>
    <col min="6659" max="6659" width="22.81640625" customWidth="1"/>
    <col min="6661" max="6661" width="12.54296875" bestFit="1" customWidth="1"/>
    <col min="6894" max="6894" width="7.81640625" customWidth="1"/>
    <col min="6895" max="6895" width="15.54296875" customWidth="1"/>
    <col min="6896" max="6896" width="42.81640625" customWidth="1"/>
    <col min="6897" max="6897" width="26.1796875" customWidth="1"/>
    <col min="6898" max="6898" width="14.1796875" customWidth="1"/>
    <col min="6899" max="6899" width="10.7265625" customWidth="1"/>
    <col min="6900" max="6900" width="16.81640625" customWidth="1"/>
    <col min="6901" max="6901" width="10.7265625" customWidth="1"/>
    <col min="6902" max="6902" width="18.54296875" customWidth="1"/>
    <col min="6903" max="6903" width="18.7265625" customWidth="1"/>
    <col min="6904" max="6905" width="10.7265625" customWidth="1"/>
    <col min="6906" max="6906" width="22.1796875" customWidth="1"/>
    <col min="6907" max="6908" width="10.7265625" customWidth="1"/>
    <col min="6909" max="6909" width="19" customWidth="1"/>
    <col min="6910" max="6910" width="18.26953125" customWidth="1"/>
    <col min="6911" max="6912" width="17.453125" customWidth="1"/>
    <col min="6913" max="6913" width="4.26953125" customWidth="1"/>
    <col min="6914" max="6914" width="19.26953125" customWidth="1"/>
    <col min="6915" max="6915" width="22.81640625" customWidth="1"/>
    <col min="6917" max="6917" width="12.54296875" bestFit="1" customWidth="1"/>
    <col min="7150" max="7150" width="7.81640625" customWidth="1"/>
    <col min="7151" max="7151" width="15.54296875" customWidth="1"/>
    <col min="7152" max="7152" width="42.81640625" customWidth="1"/>
    <col min="7153" max="7153" width="26.1796875" customWidth="1"/>
    <col min="7154" max="7154" width="14.1796875" customWidth="1"/>
    <col min="7155" max="7155" width="10.7265625" customWidth="1"/>
    <col min="7156" max="7156" width="16.81640625" customWidth="1"/>
    <col min="7157" max="7157" width="10.7265625" customWidth="1"/>
    <col min="7158" max="7158" width="18.54296875" customWidth="1"/>
    <col min="7159" max="7159" width="18.7265625" customWidth="1"/>
    <col min="7160" max="7161" width="10.7265625" customWidth="1"/>
    <col min="7162" max="7162" width="22.1796875" customWidth="1"/>
    <col min="7163" max="7164" width="10.7265625" customWidth="1"/>
    <col min="7165" max="7165" width="19" customWidth="1"/>
    <col min="7166" max="7166" width="18.26953125" customWidth="1"/>
    <col min="7167" max="7168" width="17.453125" customWidth="1"/>
    <col min="7169" max="7169" width="4.26953125" customWidth="1"/>
    <col min="7170" max="7170" width="19.26953125" customWidth="1"/>
    <col min="7171" max="7171" width="22.81640625" customWidth="1"/>
    <col min="7173" max="7173" width="12.54296875" bestFit="1" customWidth="1"/>
    <col min="7406" max="7406" width="7.81640625" customWidth="1"/>
    <col min="7407" max="7407" width="15.54296875" customWidth="1"/>
    <col min="7408" max="7408" width="42.81640625" customWidth="1"/>
    <col min="7409" max="7409" width="26.1796875" customWidth="1"/>
    <col min="7410" max="7410" width="14.1796875" customWidth="1"/>
    <col min="7411" max="7411" width="10.7265625" customWidth="1"/>
    <col min="7412" max="7412" width="16.81640625" customWidth="1"/>
    <col min="7413" max="7413" width="10.7265625" customWidth="1"/>
    <col min="7414" max="7414" width="18.54296875" customWidth="1"/>
    <col min="7415" max="7415" width="18.7265625" customWidth="1"/>
    <col min="7416" max="7417" width="10.7265625" customWidth="1"/>
    <col min="7418" max="7418" width="22.1796875" customWidth="1"/>
    <col min="7419" max="7420" width="10.7265625" customWidth="1"/>
    <col min="7421" max="7421" width="19" customWidth="1"/>
    <col min="7422" max="7422" width="18.26953125" customWidth="1"/>
    <col min="7423" max="7424" width="17.453125" customWidth="1"/>
    <col min="7425" max="7425" width="4.26953125" customWidth="1"/>
    <col min="7426" max="7426" width="19.26953125" customWidth="1"/>
    <col min="7427" max="7427" width="22.81640625" customWidth="1"/>
    <col min="7429" max="7429" width="12.54296875" bestFit="1" customWidth="1"/>
    <col min="7662" max="7662" width="7.81640625" customWidth="1"/>
    <col min="7663" max="7663" width="15.54296875" customWidth="1"/>
    <col min="7664" max="7664" width="42.81640625" customWidth="1"/>
    <col min="7665" max="7665" width="26.1796875" customWidth="1"/>
    <col min="7666" max="7666" width="14.1796875" customWidth="1"/>
    <col min="7667" max="7667" width="10.7265625" customWidth="1"/>
    <col min="7668" max="7668" width="16.81640625" customWidth="1"/>
    <col min="7669" max="7669" width="10.7265625" customWidth="1"/>
    <col min="7670" max="7670" width="18.54296875" customWidth="1"/>
    <col min="7671" max="7671" width="18.7265625" customWidth="1"/>
    <col min="7672" max="7673" width="10.7265625" customWidth="1"/>
    <col min="7674" max="7674" width="22.1796875" customWidth="1"/>
    <col min="7675" max="7676" width="10.7265625" customWidth="1"/>
    <col min="7677" max="7677" width="19" customWidth="1"/>
    <col min="7678" max="7678" width="18.26953125" customWidth="1"/>
    <col min="7679" max="7680" width="17.453125" customWidth="1"/>
    <col min="7681" max="7681" width="4.26953125" customWidth="1"/>
    <col min="7682" max="7682" width="19.26953125" customWidth="1"/>
    <col min="7683" max="7683" width="22.81640625" customWidth="1"/>
    <col min="7685" max="7685" width="12.54296875" bestFit="1" customWidth="1"/>
    <col min="7918" max="7918" width="7.81640625" customWidth="1"/>
    <col min="7919" max="7919" width="15.54296875" customWidth="1"/>
    <col min="7920" max="7920" width="42.81640625" customWidth="1"/>
    <col min="7921" max="7921" width="26.1796875" customWidth="1"/>
    <col min="7922" max="7922" width="14.1796875" customWidth="1"/>
    <col min="7923" max="7923" width="10.7265625" customWidth="1"/>
    <col min="7924" max="7924" width="16.81640625" customWidth="1"/>
    <col min="7925" max="7925" width="10.7265625" customWidth="1"/>
    <col min="7926" max="7926" width="18.54296875" customWidth="1"/>
    <col min="7927" max="7927" width="18.7265625" customWidth="1"/>
    <col min="7928" max="7929" width="10.7265625" customWidth="1"/>
    <col min="7930" max="7930" width="22.1796875" customWidth="1"/>
    <col min="7931" max="7932" width="10.7265625" customWidth="1"/>
    <col min="7933" max="7933" width="19" customWidth="1"/>
    <col min="7934" max="7934" width="18.26953125" customWidth="1"/>
    <col min="7935" max="7936" width="17.453125" customWidth="1"/>
    <col min="7937" max="7937" width="4.26953125" customWidth="1"/>
    <col min="7938" max="7938" width="19.26953125" customWidth="1"/>
    <col min="7939" max="7939" width="22.81640625" customWidth="1"/>
    <col min="7941" max="7941" width="12.54296875" bestFit="1" customWidth="1"/>
    <col min="8174" max="8174" width="7.81640625" customWidth="1"/>
    <col min="8175" max="8175" width="15.54296875" customWidth="1"/>
    <col min="8176" max="8176" width="42.81640625" customWidth="1"/>
    <col min="8177" max="8177" width="26.1796875" customWidth="1"/>
    <col min="8178" max="8178" width="14.1796875" customWidth="1"/>
    <col min="8179" max="8179" width="10.7265625" customWidth="1"/>
    <col min="8180" max="8180" width="16.81640625" customWidth="1"/>
    <col min="8181" max="8181" width="10.7265625" customWidth="1"/>
    <col min="8182" max="8182" width="18.54296875" customWidth="1"/>
    <col min="8183" max="8183" width="18.7265625" customWidth="1"/>
    <col min="8184" max="8185" width="10.7265625" customWidth="1"/>
    <col min="8186" max="8186" width="22.1796875" customWidth="1"/>
    <col min="8187" max="8188" width="10.7265625" customWidth="1"/>
    <col min="8189" max="8189" width="19" customWidth="1"/>
    <col min="8190" max="8190" width="18.26953125" customWidth="1"/>
    <col min="8191" max="8192" width="17.453125" customWidth="1"/>
    <col min="8193" max="8193" width="4.26953125" customWidth="1"/>
    <col min="8194" max="8194" width="19.26953125" customWidth="1"/>
    <col min="8195" max="8195" width="22.81640625" customWidth="1"/>
    <col min="8197" max="8197" width="12.54296875" bestFit="1" customWidth="1"/>
    <col min="8430" max="8430" width="7.81640625" customWidth="1"/>
    <col min="8431" max="8431" width="15.54296875" customWidth="1"/>
    <col min="8432" max="8432" width="42.81640625" customWidth="1"/>
    <col min="8433" max="8433" width="26.1796875" customWidth="1"/>
    <col min="8434" max="8434" width="14.1796875" customWidth="1"/>
    <col min="8435" max="8435" width="10.7265625" customWidth="1"/>
    <col min="8436" max="8436" width="16.81640625" customWidth="1"/>
    <col min="8437" max="8437" width="10.7265625" customWidth="1"/>
    <col min="8438" max="8438" width="18.54296875" customWidth="1"/>
    <col min="8439" max="8439" width="18.7265625" customWidth="1"/>
    <col min="8440" max="8441" width="10.7265625" customWidth="1"/>
    <col min="8442" max="8442" width="22.1796875" customWidth="1"/>
    <col min="8443" max="8444" width="10.7265625" customWidth="1"/>
    <col min="8445" max="8445" width="19" customWidth="1"/>
    <col min="8446" max="8446" width="18.26953125" customWidth="1"/>
    <col min="8447" max="8448" width="17.453125" customWidth="1"/>
    <col min="8449" max="8449" width="4.26953125" customWidth="1"/>
    <col min="8450" max="8450" width="19.26953125" customWidth="1"/>
    <col min="8451" max="8451" width="22.81640625" customWidth="1"/>
    <col min="8453" max="8453" width="12.54296875" bestFit="1" customWidth="1"/>
    <col min="8686" max="8686" width="7.81640625" customWidth="1"/>
    <col min="8687" max="8687" width="15.54296875" customWidth="1"/>
    <col min="8688" max="8688" width="42.81640625" customWidth="1"/>
    <col min="8689" max="8689" width="26.1796875" customWidth="1"/>
    <col min="8690" max="8690" width="14.1796875" customWidth="1"/>
    <col min="8691" max="8691" width="10.7265625" customWidth="1"/>
    <col min="8692" max="8692" width="16.81640625" customWidth="1"/>
    <col min="8693" max="8693" width="10.7265625" customWidth="1"/>
    <col min="8694" max="8694" width="18.54296875" customWidth="1"/>
    <col min="8695" max="8695" width="18.7265625" customWidth="1"/>
    <col min="8696" max="8697" width="10.7265625" customWidth="1"/>
    <col min="8698" max="8698" width="22.1796875" customWidth="1"/>
    <col min="8699" max="8700" width="10.7265625" customWidth="1"/>
    <col min="8701" max="8701" width="19" customWidth="1"/>
    <col min="8702" max="8702" width="18.26953125" customWidth="1"/>
    <col min="8703" max="8704" width="17.453125" customWidth="1"/>
    <col min="8705" max="8705" width="4.26953125" customWidth="1"/>
    <col min="8706" max="8706" width="19.26953125" customWidth="1"/>
    <col min="8707" max="8707" width="22.81640625" customWidth="1"/>
    <col min="8709" max="8709" width="12.54296875" bestFit="1" customWidth="1"/>
    <col min="8942" max="8942" width="7.81640625" customWidth="1"/>
    <col min="8943" max="8943" width="15.54296875" customWidth="1"/>
    <col min="8944" max="8944" width="42.81640625" customWidth="1"/>
    <col min="8945" max="8945" width="26.1796875" customWidth="1"/>
    <col min="8946" max="8946" width="14.1796875" customWidth="1"/>
    <col min="8947" max="8947" width="10.7265625" customWidth="1"/>
    <col min="8948" max="8948" width="16.81640625" customWidth="1"/>
    <col min="8949" max="8949" width="10.7265625" customWidth="1"/>
    <col min="8950" max="8950" width="18.54296875" customWidth="1"/>
    <col min="8951" max="8951" width="18.7265625" customWidth="1"/>
    <col min="8952" max="8953" width="10.7265625" customWidth="1"/>
    <col min="8954" max="8954" width="22.1796875" customWidth="1"/>
    <col min="8955" max="8956" width="10.7265625" customWidth="1"/>
    <col min="8957" max="8957" width="19" customWidth="1"/>
    <col min="8958" max="8958" width="18.26953125" customWidth="1"/>
    <col min="8959" max="8960" width="17.453125" customWidth="1"/>
    <col min="8961" max="8961" width="4.26953125" customWidth="1"/>
    <col min="8962" max="8962" width="19.26953125" customWidth="1"/>
    <col min="8963" max="8963" width="22.81640625" customWidth="1"/>
    <col min="8965" max="8965" width="12.54296875" bestFit="1" customWidth="1"/>
    <col min="9198" max="9198" width="7.81640625" customWidth="1"/>
    <col min="9199" max="9199" width="15.54296875" customWidth="1"/>
    <col min="9200" max="9200" width="42.81640625" customWidth="1"/>
    <col min="9201" max="9201" width="26.1796875" customWidth="1"/>
    <col min="9202" max="9202" width="14.1796875" customWidth="1"/>
    <col min="9203" max="9203" width="10.7265625" customWidth="1"/>
    <col min="9204" max="9204" width="16.81640625" customWidth="1"/>
    <col min="9205" max="9205" width="10.7265625" customWidth="1"/>
    <col min="9206" max="9206" width="18.54296875" customWidth="1"/>
    <col min="9207" max="9207" width="18.7265625" customWidth="1"/>
    <col min="9208" max="9209" width="10.7265625" customWidth="1"/>
    <col min="9210" max="9210" width="22.1796875" customWidth="1"/>
    <col min="9211" max="9212" width="10.7265625" customWidth="1"/>
    <col min="9213" max="9213" width="19" customWidth="1"/>
    <col min="9214" max="9214" width="18.26953125" customWidth="1"/>
    <col min="9215" max="9216" width="17.453125" customWidth="1"/>
    <col min="9217" max="9217" width="4.26953125" customWidth="1"/>
    <col min="9218" max="9218" width="19.26953125" customWidth="1"/>
    <col min="9219" max="9219" width="22.81640625" customWidth="1"/>
    <col min="9221" max="9221" width="12.54296875" bestFit="1" customWidth="1"/>
    <col min="9454" max="9454" width="7.81640625" customWidth="1"/>
    <col min="9455" max="9455" width="15.54296875" customWidth="1"/>
    <col min="9456" max="9456" width="42.81640625" customWidth="1"/>
    <col min="9457" max="9457" width="26.1796875" customWidth="1"/>
    <col min="9458" max="9458" width="14.1796875" customWidth="1"/>
    <col min="9459" max="9459" width="10.7265625" customWidth="1"/>
    <col min="9460" max="9460" width="16.81640625" customWidth="1"/>
    <col min="9461" max="9461" width="10.7265625" customWidth="1"/>
    <col min="9462" max="9462" width="18.54296875" customWidth="1"/>
    <col min="9463" max="9463" width="18.7265625" customWidth="1"/>
    <col min="9464" max="9465" width="10.7265625" customWidth="1"/>
    <col min="9466" max="9466" width="22.1796875" customWidth="1"/>
    <col min="9467" max="9468" width="10.7265625" customWidth="1"/>
    <col min="9469" max="9469" width="19" customWidth="1"/>
    <col min="9470" max="9470" width="18.26953125" customWidth="1"/>
    <col min="9471" max="9472" width="17.453125" customWidth="1"/>
    <col min="9473" max="9473" width="4.26953125" customWidth="1"/>
    <col min="9474" max="9474" width="19.26953125" customWidth="1"/>
    <col min="9475" max="9475" width="22.81640625" customWidth="1"/>
    <col min="9477" max="9477" width="12.54296875" bestFit="1" customWidth="1"/>
    <col min="9710" max="9710" width="7.81640625" customWidth="1"/>
    <col min="9711" max="9711" width="15.54296875" customWidth="1"/>
    <col min="9712" max="9712" width="42.81640625" customWidth="1"/>
    <col min="9713" max="9713" width="26.1796875" customWidth="1"/>
    <col min="9714" max="9714" width="14.1796875" customWidth="1"/>
    <col min="9715" max="9715" width="10.7265625" customWidth="1"/>
    <col min="9716" max="9716" width="16.81640625" customWidth="1"/>
    <col min="9717" max="9717" width="10.7265625" customWidth="1"/>
    <col min="9718" max="9718" width="18.54296875" customWidth="1"/>
    <col min="9719" max="9719" width="18.7265625" customWidth="1"/>
    <col min="9720" max="9721" width="10.7265625" customWidth="1"/>
    <col min="9722" max="9722" width="22.1796875" customWidth="1"/>
    <col min="9723" max="9724" width="10.7265625" customWidth="1"/>
    <col min="9725" max="9725" width="19" customWidth="1"/>
    <col min="9726" max="9726" width="18.26953125" customWidth="1"/>
    <col min="9727" max="9728" width="17.453125" customWidth="1"/>
    <col min="9729" max="9729" width="4.26953125" customWidth="1"/>
    <col min="9730" max="9730" width="19.26953125" customWidth="1"/>
    <col min="9731" max="9731" width="22.81640625" customWidth="1"/>
    <col min="9733" max="9733" width="12.54296875" bestFit="1" customWidth="1"/>
    <col min="9966" max="9966" width="7.81640625" customWidth="1"/>
    <col min="9967" max="9967" width="15.54296875" customWidth="1"/>
    <col min="9968" max="9968" width="42.81640625" customWidth="1"/>
    <col min="9969" max="9969" width="26.1796875" customWidth="1"/>
    <col min="9970" max="9970" width="14.1796875" customWidth="1"/>
    <col min="9971" max="9971" width="10.7265625" customWidth="1"/>
    <col min="9972" max="9972" width="16.81640625" customWidth="1"/>
    <col min="9973" max="9973" width="10.7265625" customWidth="1"/>
    <col min="9974" max="9974" width="18.54296875" customWidth="1"/>
    <col min="9975" max="9975" width="18.7265625" customWidth="1"/>
    <col min="9976" max="9977" width="10.7265625" customWidth="1"/>
    <col min="9978" max="9978" width="22.1796875" customWidth="1"/>
    <col min="9979" max="9980" width="10.7265625" customWidth="1"/>
    <col min="9981" max="9981" width="19" customWidth="1"/>
    <col min="9982" max="9982" width="18.26953125" customWidth="1"/>
    <col min="9983" max="9984" width="17.453125" customWidth="1"/>
    <col min="9985" max="9985" width="4.26953125" customWidth="1"/>
    <col min="9986" max="9986" width="19.26953125" customWidth="1"/>
    <col min="9987" max="9987" width="22.81640625" customWidth="1"/>
    <col min="9989" max="9989" width="12.54296875" bestFit="1" customWidth="1"/>
    <col min="10222" max="10222" width="7.81640625" customWidth="1"/>
    <col min="10223" max="10223" width="15.54296875" customWidth="1"/>
    <col min="10224" max="10224" width="42.81640625" customWidth="1"/>
    <col min="10225" max="10225" width="26.1796875" customWidth="1"/>
    <col min="10226" max="10226" width="14.1796875" customWidth="1"/>
    <col min="10227" max="10227" width="10.7265625" customWidth="1"/>
    <col min="10228" max="10228" width="16.81640625" customWidth="1"/>
    <col min="10229" max="10229" width="10.7265625" customWidth="1"/>
    <col min="10230" max="10230" width="18.54296875" customWidth="1"/>
    <col min="10231" max="10231" width="18.7265625" customWidth="1"/>
    <col min="10232" max="10233" width="10.7265625" customWidth="1"/>
    <col min="10234" max="10234" width="22.1796875" customWidth="1"/>
    <col min="10235" max="10236" width="10.7265625" customWidth="1"/>
    <col min="10237" max="10237" width="19" customWidth="1"/>
    <col min="10238" max="10238" width="18.26953125" customWidth="1"/>
    <col min="10239" max="10240" width="17.453125" customWidth="1"/>
    <col min="10241" max="10241" width="4.26953125" customWidth="1"/>
    <col min="10242" max="10242" width="19.26953125" customWidth="1"/>
    <col min="10243" max="10243" width="22.81640625" customWidth="1"/>
    <col min="10245" max="10245" width="12.54296875" bestFit="1" customWidth="1"/>
    <col min="10478" max="10478" width="7.81640625" customWidth="1"/>
    <col min="10479" max="10479" width="15.54296875" customWidth="1"/>
    <col min="10480" max="10480" width="42.81640625" customWidth="1"/>
    <col min="10481" max="10481" width="26.1796875" customWidth="1"/>
    <col min="10482" max="10482" width="14.1796875" customWidth="1"/>
    <col min="10483" max="10483" width="10.7265625" customWidth="1"/>
    <col min="10484" max="10484" width="16.81640625" customWidth="1"/>
    <col min="10485" max="10485" width="10.7265625" customWidth="1"/>
    <col min="10486" max="10486" width="18.54296875" customWidth="1"/>
    <col min="10487" max="10487" width="18.7265625" customWidth="1"/>
    <col min="10488" max="10489" width="10.7265625" customWidth="1"/>
    <col min="10490" max="10490" width="22.1796875" customWidth="1"/>
    <col min="10491" max="10492" width="10.7265625" customWidth="1"/>
    <col min="10493" max="10493" width="19" customWidth="1"/>
    <col min="10494" max="10494" width="18.26953125" customWidth="1"/>
    <col min="10495" max="10496" width="17.453125" customWidth="1"/>
    <col min="10497" max="10497" width="4.26953125" customWidth="1"/>
    <col min="10498" max="10498" width="19.26953125" customWidth="1"/>
    <col min="10499" max="10499" width="22.81640625" customWidth="1"/>
    <col min="10501" max="10501" width="12.54296875" bestFit="1" customWidth="1"/>
    <col min="10734" max="10734" width="7.81640625" customWidth="1"/>
    <col min="10735" max="10735" width="15.54296875" customWidth="1"/>
    <col min="10736" max="10736" width="42.81640625" customWidth="1"/>
    <col min="10737" max="10737" width="26.1796875" customWidth="1"/>
    <col min="10738" max="10738" width="14.1796875" customWidth="1"/>
    <col min="10739" max="10739" width="10.7265625" customWidth="1"/>
    <col min="10740" max="10740" width="16.81640625" customWidth="1"/>
    <col min="10741" max="10741" width="10.7265625" customWidth="1"/>
    <col min="10742" max="10742" width="18.54296875" customWidth="1"/>
    <col min="10743" max="10743" width="18.7265625" customWidth="1"/>
    <col min="10744" max="10745" width="10.7265625" customWidth="1"/>
    <col min="10746" max="10746" width="22.1796875" customWidth="1"/>
    <col min="10747" max="10748" width="10.7265625" customWidth="1"/>
    <col min="10749" max="10749" width="19" customWidth="1"/>
    <col min="10750" max="10750" width="18.26953125" customWidth="1"/>
    <col min="10751" max="10752" width="17.453125" customWidth="1"/>
    <col min="10753" max="10753" width="4.26953125" customWidth="1"/>
    <col min="10754" max="10754" width="19.26953125" customWidth="1"/>
    <col min="10755" max="10755" width="22.81640625" customWidth="1"/>
    <col min="10757" max="10757" width="12.54296875" bestFit="1" customWidth="1"/>
    <col min="10990" max="10990" width="7.81640625" customWidth="1"/>
    <col min="10991" max="10991" width="15.54296875" customWidth="1"/>
    <col min="10992" max="10992" width="42.81640625" customWidth="1"/>
    <col min="10993" max="10993" width="26.1796875" customWidth="1"/>
    <col min="10994" max="10994" width="14.1796875" customWidth="1"/>
    <col min="10995" max="10995" width="10.7265625" customWidth="1"/>
    <col min="10996" max="10996" width="16.81640625" customWidth="1"/>
    <col min="10997" max="10997" width="10.7265625" customWidth="1"/>
    <col min="10998" max="10998" width="18.54296875" customWidth="1"/>
    <col min="10999" max="10999" width="18.7265625" customWidth="1"/>
    <col min="11000" max="11001" width="10.7265625" customWidth="1"/>
    <col min="11002" max="11002" width="22.1796875" customWidth="1"/>
    <col min="11003" max="11004" width="10.7265625" customWidth="1"/>
    <col min="11005" max="11005" width="19" customWidth="1"/>
    <col min="11006" max="11006" width="18.26953125" customWidth="1"/>
    <col min="11007" max="11008" width="17.453125" customWidth="1"/>
    <col min="11009" max="11009" width="4.26953125" customWidth="1"/>
    <col min="11010" max="11010" width="19.26953125" customWidth="1"/>
    <col min="11011" max="11011" width="22.81640625" customWidth="1"/>
    <col min="11013" max="11013" width="12.54296875" bestFit="1" customWidth="1"/>
    <col min="11246" max="11246" width="7.81640625" customWidth="1"/>
    <col min="11247" max="11247" width="15.54296875" customWidth="1"/>
    <col min="11248" max="11248" width="42.81640625" customWidth="1"/>
    <col min="11249" max="11249" width="26.1796875" customWidth="1"/>
    <col min="11250" max="11250" width="14.1796875" customWidth="1"/>
    <col min="11251" max="11251" width="10.7265625" customWidth="1"/>
    <col min="11252" max="11252" width="16.81640625" customWidth="1"/>
    <col min="11253" max="11253" width="10.7265625" customWidth="1"/>
    <col min="11254" max="11254" width="18.54296875" customWidth="1"/>
    <col min="11255" max="11255" width="18.7265625" customWidth="1"/>
    <col min="11256" max="11257" width="10.7265625" customWidth="1"/>
    <col min="11258" max="11258" width="22.1796875" customWidth="1"/>
    <col min="11259" max="11260" width="10.7265625" customWidth="1"/>
    <col min="11261" max="11261" width="19" customWidth="1"/>
    <col min="11262" max="11262" width="18.26953125" customWidth="1"/>
    <col min="11263" max="11264" width="17.453125" customWidth="1"/>
    <col min="11265" max="11265" width="4.26953125" customWidth="1"/>
    <col min="11266" max="11266" width="19.26953125" customWidth="1"/>
    <col min="11267" max="11267" width="22.81640625" customWidth="1"/>
    <col min="11269" max="11269" width="12.54296875" bestFit="1" customWidth="1"/>
    <col min="11502" max="11502" width="7.81640625" customWidth="1"/>
    <col min="11503" max="11503" width="15.54296875" customWidth="1"/>
    <col min="11504" max="11504" width="42.81640625" customWidth="1"/>
    <col min="11505" max="11505" width="26.1796875" customWidth="1"/>
    <col min="11506" max="11506" width="14.1796875" customWidth="1"/>
    <col min="11507" max="11507" width="10.7265625" customWidth="1"/>
    <col min="11508" max="11508" width="16.81640625" customWidth="1"/>
    <col min="11509" max="11509" width="10.7265625" customWidth="1"/>
    <col min="11510" max="11510" width="18.54296875" customWidth="1"/>
    <col min="11511" max="11511" width="18.7265625" customWidth="1"/>
    <col min="11512" max="11513" width="10.7265625" customWidth="1"/>
    <col min="11514" max="11514" width="22.1796875" customWidth="1"/>
    <col min="11515" max="11516" width="10.7265625" customWidth="1"/>
    <col min="11517" max="11517" width="19" customWidth="1"/>
    <col min="11518" max="11518" width="18.26953125" customWidth="1"/>
    <col min="11519" max="11520" width="17.453125" customWidth="1"/>
    <col min="11521" max="11521" width="4.26953125" customWidth="1"/>
    <col min="11522" max="11522" width="19.26953125" customWidth="1"/>
    <col min="11523" max="11523" width="22.81640625" customWidth="1"/>
    <col min="11525" max="11525" width="12.54296875" bestFit="1" customWidth="1"/>
    <col min="11758" max="11758" width="7.81640625" customWidth="1"/>
    <col min="11759" max="11759" width="15.54296875" customWidth="1"/>
    <col min="11760" max="11760" width="42.81640625" customWidth="1"/>
    <col min="11761" max="11761" width="26.1796875" customWidth="1"/>
    <col min="11762" max="11762" width="14.1796875" customWidth="1"/>
    <col min="11763" max="11763" width="10.7265625" customWidth="1"/>
    <col min="11764" max="11764" width="16.81640625" customWidth="1"/>
    <col min="11765" max="11765" width="10.7265625" customWidth="1"/>
    <col min="11766" max="11766" width="18.54296875" customWidth="1"/>
    <col min="11767" max="11767" width="18.7265625" customWidth="1"/>
    <col min="11768" max="11769" width="10.7265625" customWidth="1"/>
    <col min="11770" max="11770" width="22.1796875" customWidth="1"/>
    <col min="11771" max="11772" width="10.7265625" customWidth="1"/>
    <col min="11773" max="11773" width="19" customWidth="1"/>
    <col min="11774" max="11774" width="18.26953125" customWidth="1"/>
    <col min="11775" max="11776" width="17.453125" customWidth="1"/>
    <col min="11777" max="11777" width="4.26953125" customWidth="1"/>
    <col min="11778" max="11778" width="19.26953125" customWidth="1"/>
    <col min="11779" max="11779" width="22.81640625" customWidth="1"/>
    <col min="11781" max="11781" width="12.54296875" bestFit="1" customWidth="1"/>
    <col min="12014" max="12014" width="7.81640625" customWidth="1"/>
    <col min="12015" max="12015" width="15.54296875" customWidth="1"/>
    <col min="12016" max="12016" width="42.81640625" customWidth="1"/>
    <col min="12017" max="12017" width="26.1796875" customWidth="1"/>
    <col min="12018" max="12018" width="14.1796875" customWidth="1"/>
    <col min="12019" max="12019" width="10.7265625" customWidth="1"/>
    <col min="12020" max="12020" width="16.81640625" customWidth="1"/>
    <col min="12021" max="12021" width="10.7265625" customWidth="1"/>
    <col min="12022" max="12022" width="18.54296875" customWidth="1"/>
    <col min="12023" max="12023" width="18.7265625" customWidth="1"/>
    <col min="12024" max="12025" width="10.7265625" customWidth="1"/>
    <col min="12026" max="12026" width="22.1796875" customWidth="1"/>
    <col min="12027" max="12028" width="10.7265625" customWidth="1"/>
    <col min="12029" max="12029" width="19" customWidth="1"/>
    <col min="12030" max="12030" width="18.26953125" customWidth="1"/>
    <col min="12031" max="12032" width="17.453125" customWidth="1"/>
    <col min="12033" max="12033" width="4.26953125" customWidth="1"/>
    <col min="12034" max="12034" width="19.26953125" customWidth="1"/>
    <col min="12035" max="12035" width="22.81640625" customWidth="1"/>
    <col min="12037" max="12037" width="12.54296875" bestFit="1" customWidth="1"/>
    <col min="12270" max="12270" width="7.81640625" customWidth="1"/>
    <col min="12271" max="12271" width="15.54296875" customWidth="1"/>
    <col min="12272" max="12272" width="42.81640625" customWidth="1"/>
    <col min="12273" max="12273" width="26.1796875" customWidth="1"/>
    <col min="12274" max="12274" width="14.1796875" customWidth="1"/>
    <col min="12275" max="12275" width="10.7265625" customWidth="1"/>
    <col min="12276" max="12276" width="16.81640625" customWidth="1"/>
    <col min="12277" max="12277" width="10.7265625" customWidth="1"/>
    <col min="12278" max="12278" width="18.54296875" customWidth="1"/>
    <col min="12279" max="12279" width="18.7265625" customWidth="1"/>
    <col min="12280" max="12281" width="10.7265625" customWidth="1"/>
    <col min="12282" max="12282" width="22.1796875" customWidth="1"/>
    <col min="12283" max="12284" width="10.7265625" customWidth="1"/>
    <col min="12285" max="12285" width="19" customWidth="1"/>
    <col min="12286" max="12286" width="18.26953125" customWidth="1"/>
    <col min="12287" max="12288" width="17.453125" customWidth="1"/>
    <col min="12289" max="12289" width="4.26953125" customWidth="1"/>
    <col min="12290" max="12290" width="19.26953125" customWidth="1"/>
    <col min="12291" max="12291" width="22.81640625" customWidth="1"/>
    <col min="12293" max="12293" width="12.54296875" bestFit="1" customWidth="1"/>
    <col min="12526" max="12526" width="7.81640625" customWidth="1"/>
    <col min="12527" max="12527" width="15.54296875" customWidth="1"/>
    <col min="12528" max="12528" width="42.81640625" customWidth="1"/>
    <col min="12529" max="12529" width="26.1796875" customWidth="1"/>
    <col min="12530" max="12530" width="14.1796875" customWidth="1"/>
    <col min="12531" max="12531" width="10.7265625" customWidth="1"/>
    <col min="12532" max="12532" width="16.81640625" customWidth="1"/>
    <col min="12533" max="12533" width="10.7265625" customWidth="1"/>
    <col min="12534" max="12534" width="18.54296875" customWidth="1"/>
    <col min="12535" max="12535" width="18.7265625" customWidth="1"/>
    <col min="12536" max="12537" width="10.7265625" customWidth="1"/>
    <col min="12538" max="12538" width="22.1796875" customWidth="1"/>
    <col min="12539" max="12540" width="10.7265625" customWidth="1"/>
    <col min="12541" max="12541" width="19" customWidth="1"/>
    <col min="12542" max="12542" width="18.26953125" customWidth="1"/>
    <col min="12543" max="12544" width="17.453125" customWidth="1"/>
    <col min="12545" max="12545" width="4.26953125" customWidth="1"/>
    <col min="12546" max="12546" width="19.26953125" customWidth="1"/>
    <col min="12547" max="12547" width="22.81640625" customWidth="1"/>
    <col min="12549" max="12549" width="12.54296875" bestFit="1" customWidth="1"/>
    <col min="12782" max="12782" width="7.81640625" customWidth="1"/>
    <col min="12783" max="12783" width="15.54296875" customWidth="1"/>
    <col min="12784" max="12784" width="42.81640625" customWidth="1"/>
    <col min="12785" max="12785" width="26.1796875" customWidth="1"/>
    <col min="12786" max="12786" width="14.1796875" customWidth="1"/>
    <col min="12787" max="12787" width="10.7265625" customWidth="1"/>
    <col min="12788" max="12788" width="16.81640625" customWidth="1"/>
    <col min="12789" max="12789" width="10.7265625" customWidth="1"/>
    <col min="12790" max="12790" width="18.54296875" customWidth="1"/>
    <col min="12791" max="12791" width="18.7265625" customWidth="1"/>
    <col min="12792" max="12793" width="10.7265625" customWidth="1"/>
    <col min="12794" max="12794" width="22.1796875" customWidth="1"/>
    <col min="12795" max="12796" width="10.7265625" customWidth="1"/>
    <col min="12797" max="12797" width="19" customWidth="1"/>
    <col min="12798" max="12798" width="18.26953125" customWidth="1"/>
    <col min="12799" max="12800" width="17.453125" customWidth="1"/>
    <col min="12801" max="12801" width="4.26953125" customWidth="1"/>
    <col min="12802" max="12802" width="19.26953125" customWidth="1"/>
    <col min="12803" max="12803" width="22.81640625" customWidth="1"/>
    <col min="12805" max="12805" width="12.54296875" bestFit="1" customWidth="1"/>
    <col min="13038" max="13038" width="7.81640625" customWidth="1"/>
    <col min="13039" max="13039" width="15.54296875" customWidth="1"/>
    <col min="13040" max="13040" width="42.81640625" customWidth="1"/>
    <col min="13041" max="13041" width="26.1796875" customWidth="1"/>
    <col min="13042" max="13042" width="14.1796875" customWidth="1"/>
    <col min="13043" max="13043" width="10.7265625" customWidth="1"/>
    <col min="13044" max="13044" width="16.81640625" customWidth="1"/>
    <col min="13045" max="13045" width="10.7265625" customWidth="1"/>
    <col min="13046" max="13046" width="18.54296875" customWidth="1"/>
    <col min="13047" max="13047" width="18.7265625" customWidth="1"/>
    <col min="13048" max="13049" width="10.7265625" customWidth="1"/>
    <col min="13050" max="13050" width="22.1796875" customWidth="1"/>
    <col min="13051" max="13052" width="10.7265625" customWidth="1"/>
    <col min="13053" max="13053" width="19" customWidth="1"/>
    <col min="13054" max="13054" width="18.26953125" customWidth="1"/>
    <col min="13055" max="13056" width="17.453125" customWidth="1"/>
    <col min="13057" max="13057" width="4.26953125" customWidth="1"/>
    <col min="13058" max="13058" width="19.26953125" customWidth="1"/>
    <col min="13059" max="13059" width="22.81640625" customWidth="1"/>
    <col min="13061" max="13061" width="12.54296875" bestFit="1" customWidth="1"/>
    <col min="13294" max="13294" width="7.81640625" customWidth="1"/>
    <col min="13295" max="13295" width="15.54296875" customWidth="1"/>
    <col min="13296" max="13296" width="42.81640625" customWidth="1"/>
    <col min="13297" max="13297" width="26.1796875" customWidth="1"/>
    <col min="13298" max="13298" width="14.1796875" customWidth="1"/>
    <col min="13299" max="13299" width="10.7265625" customWidth="1"/>
    <col min="13300" max="13300" width="16.81640625" customWidth="1"/>
    <col min="13301" max="13301" width="10.7265625" customWidth="1"/>
    <col min="13302" max="13302" width="18.54296875" customWidth="1"/>
    <col min="13303" max="13303" width="18.7265625" customWidth="1"/>
    <col min="13304" max="13305" width="10.7265625" customWidth="1"/>
    <col min="13306" max="13306" width="22.1796875" customWidth="1"/>
    <col min="13307" max="13308" width="10.7265625" customWidth="1"/>
    <col min="13309" max="13309" width="19" customWidth="1"/>
    <col min="13310" max="13310" width="18.26953125" customWidth="1"/>
    <col min="13311" max="13312" width="17.453125" customWidth="1"/>
    <col min="13313" max="13313" width="4.26953125" customWidth="1"/>
    <col min="13314" max="13314" width="19.26953125" customWidth="1"/>
    <col min="13315" max="13315" width="22.81640625" customWidth="1"/>
    <col min="13317" max="13317" width="12.54296875" bestFit="1" customWidth="1"/>
    <col min="13550" max="13550" width="7.81640625" customWidth="1"/>
    <col min="13551" max="13551" width="15.54296875" customWidth="1"/>
    <col min="13552" max="13552" width="42.81640625" customWidth="1"/>
    <col min="13553" max="13553" width="26.1796875" customWidth="1"/>
    <col min="13554" max="13554" width="14.1796875" customWidth="1"/>
    <col min="13555" max="13555" width="10.7265625" customWidth="1"/>
    <col min="13556" max="13556" width="16.81640625" customWidth="1"/>
    <col min="13557" max="13557" width="10.7265625" customWidth="1"/>
    <col min="13558" max="13558" width="18.54296875" customWidth="1"/>
    <col min="13559" max="13559" width="18.7265625" customWidth="1"/>
    <col min="13560" max="13561" width="10.7265625" customWidth="1"/>
    <col min="13562" max="13562" width="22.1796875" customWidth="1"/>
    <col min="13563" max="13564" width="10.7265625" customWidth="1"/>
    <col min="13565" max="13565" width="19" customWidth="1"/>
    <col min="13566" max="13566" width="18.26953125" customWidth="1"/>
    <col min="13567" max="13568" width="17.453125" customWidth="1"/>
    <col min="13569" max="13569" width="4.26953125" customWidth="1"/>
    <col min="13570" max="13570" width="19.26953125" customWidth="1"/>
    <col min="13571" max="13571" width="22.81640625" customWidth="1"/>
    <col min="13573" max="13573" width="12.54296875" bestFit="1" customWidth="1"/>
    <col min="13806" max="13806" width="7.81640625" customWidth="1"/>
    <col min="13807" max="13807" width="15.54296875" customWidth="1"/>
    <col min="13808" max="13808" width="42.81640625" customWidth="1"/>
    <col min="13809" max="13809" width="26.1796875" customWidth="1"/>
    <col min="13810" max="13810" width="14.1796875" customWidth="1"/>
    <col min="13811" max="13811" width="10.7265625" customWidth="1"/>
    <col min="13812" max="13812" width="16.81640625" customWidth="1"/>
    <col min="13813" max="13813" width="10.7265625" customWidth="1"/>
    <col min="13814" max="13814" width="18.54296875" customWidth="1"/>
    <col min="13815" max="13815" width="18.7265625" customWidth="1"/>
    <col min="13816" max="13817" width="10.7265625" customWidth="1"/>
    <col min="13818" max="13818" width="22.1796875" customWidth="1"/>
    <col min="13819" max="13820" width="10.7265625" customWidth="1"/>
    <col min="13821" max="13821" width="19" customWidth="1"/>
    <col min="13822" max="13822" width="18.26953125" customWidth="1"/>
    <col min="13823" max="13824" width="17.453125" customWidth="1"/>
    <col min="13825" max="13825" width="4.26953125" customWidth="1"/>
    <col min="13826" max="13826" width="19.26953125" customWidth="1"/>
    <col min="13827" max="13827" width="22.81640625" customWidth="1"/>
    <col min="13829" max="13829" width="12.54296875" bestFit="1" customWidth="1"/>
    <col min="14062" max="14062" width="7.81640625" customWidth="1"/>
    <col min="14063" max="14063" width="15.54296875" customWidth="1"/>
    <col min="14064" max="14064" width="42.81640625" customWidth="1"/>
    <col min="14065" max="14065" width="26.1796875" customWidth="1"/>
    <col min="14066" max="14066" width="14.1796875" customWidth="1"/>
    <col min="14067" max="14067" width="10.7265625" customWidth="1"/>
    <col min="14068" max="14068" width="16.81640625" customWidth="1"/>
    <col min="14069" max="14069" width="10.7265625" customWidth="1"/>
    <col min="14070" max="14070" width="18.54296875" customWidth="1"/>
    <col min="14071" max="14071" width="18.7265625" customWidth="1"/>
    <col min="14072" max="14073" width="10.7265625" customWidth="1"/>
    <col min="14074" max="14074" width="22.1796875" customWidth="1"/>
    <col min="14075" max="14076" width="10.7265625" customWidth="1"/>
    <col min="14077" max="14077" width="19" customWidth="1"/>
    <col min="14078" max="14078" width="18.26953125" customWidth="1"/>
    <col min="14079" max="14080" width="17.453125" customWidth="1"/>
    <col min="14081" max="14081" width="4.26953125" customWidth="1"/>
    <col min="14082" max="14082" width="19.26953125" customWidth="1"/>
    <col min="14083" max="14083" width="22.81640625" customWidth="1"/>
    <col min="14085" max="14085" width="12.54296875" bestFit="1" customWidth="1"/>
    <col min="14318" max="14318" width="7.81640625" customWidth="1"/>
    <col min="14319" max="14319" width="15.54296875" customWidth="1"/>
    <col min="14320" max="14320" width="42.81640625" customWidth="1"/>
    <col min="14321" max="14321" width="26.1796875" customWidth="1"/>
    <col min="14322" max="14322" width="14.1796875" customWidth="1"/>
    <col min="14323" max="14323" width="10.7265625" customWidth="1"/>
    <col min="14324" max="14324" width="16.81640625" customWidth="1"/>
    <col min="14325" max="14325" width="10.7265625" customWidth="1"/>
    <col min="14326" max="14326" width="18.54296875" customWidth="1"/>
    <col min="14327" max="14327" width="18.7265625" customWidth="1"/>
    <col min="14328" max="14329" width="10.7265625" customWidth="1"/>
    <col min="14330" max="14330" width="22.1796875" customWidth="1"/>
    <col min="14331" max="14332" width="10.7265625" customWidth="1"/>
    <col min="14333" max="14333" width="19" customWidth="1"/>
    <col min="14334" max="14334" width="18.26953125" customWidth="1"/>
    <col min="14335" max="14336" width="17.453125" customWidth="1"/>
    <col min="14337" max="14337" width="4.26953125" customWidth="1"/>
    <col min="14338" max="14338" width="19.26953125" customWidth="1"/>
    <col min="14339" max="14339" width="22.81640625" customWidth="1"/>
    <col min="14341" max="14341" width="12.54296875" bestFit="1" customWidth="1"/>
    <col min="14574" max="14574" width="7.81640625" customWidth="1"/>
    <col min="14575" max="14575" width="15.54296875" customWidth="1"/>
    <col min="14576" max="14576" width="42.81640625" customWidth="1"/>
    <col min="14577" max="14577" width="26.1796875" customWidth="1"/>
    <col min="14578" max="14578" width="14.1796875" customWidth="1"/>
    <col min="14579" max="14579" width="10.7265625" customWidth="1"/>
    <col min="14580" max="14580" width="16.81640625" customWidth="1"/>
    <col min="14581" max="14581" width="10.7265625" customWidth="1"/>
    <col min="14582" max="14582" width="18.54296875" customWidth="1"/>
    <col min="14583" max="14583" width="18.7265625" customWidth="1"/>
    <col min="14584" max="14585" width="10.7265625" customWidth="1"/>
    <col min="14586" max="14586" width="22.1796875" customWidth="1"/>
    <col min="14587" max="14588" width="10.7265625" customWidth="1"/>
    <col min="14589" max="14589" width="19" customWidth="1"/>
    <col min="14590" max="14590" width="18.26953125" customWidth="1"/>
    <col min="14591" max="14592" width="17.453125" customWidth="1"/>
    <col min="14593" max="14593" width="4.26953125" customWidth="1"/>
    <col min="14594" max="14594" width="19.26953125" customWidth="1"/>
    <col min="14595" max="14595" width="22.81640625" customWidth="1"/>
    <col min="14597" max="14597" width="12.54296875" bestFit="1" customWidth="1"/>
    <col min="14830" max="14830" width="7.81640625" customWidth="1"/>
    <col min="14831" max="14831" width="15.54296875" customWidth="1"/>
    <col min="14832" max="14832" width="42.81640625" customWidth="1"/>
    <col min="14833" max="14833" width="26.1796875" customWidth="1"/>
    <col min="14834" max="14834" width="14.1796875" customWidth="1"/>
    <col min="14835" max="14835" width="10.7265625" customWidth="1"/>
    <col min="14836" max="14836" width="16.81640625" customWidth="1"/>
    <col min="14837" max="14837" width="10.7265625" customWidth="1"/>
    <col min="14838" max="14838" width="18.54296875" customWidth="1"/>
    <col min="14839" max="14839" width="18.7265625" customWidth="1"/>
    <col min="14840" max="14841" width="10.7265625" customWidth="1"/>
    <col min="14842" max="14842" width="22.1796875" customWidth="1"/>
    <col min="14843" max="14844" width="10.7265625" customWidth="1"/>
    <col min="14845" max="14845" width="19" customWidth="1"/>
    <col min="14846" max="14846" width="18.26953125" customWidth="1"/>
    <col min="14847" max="14848" width="17.453125" customWidth="1"/>
    <col min="14849" max="14849" width="4.26953125" customWidth="1"/>
    <col min="14850" max="14850" width="19.26953125" customWidth="1"/>
    <col min="14851" max="14851" width="22.81640625" customWidth="1"/>
    <col min="14853" max="14853" width="12.54296875" bestFit="1" customWidth="1"/>
    <col min="15086" max="15086" width="7.81640625" customWidth="1"/>
    <col min="15087" max="15087" width="15.54296875" customWidth="1"/>
    <col min="15088" max="15088" width="42.81640625" customWidth="1"/>
    <col min="15089" max="15089" width="26.1796875" customWidth="1"/>
    <col min="15090" max="15090" width="14.1796875" customWidth="1"/>
    <col min="15091" max="15091" width="10.7265625" customWidth="1"/>
    <col min="15092" max="15092" width="16.81640625" customWidth="1"/>
    <col min="15093" max="15093" width="10.7265625" customWidth="1"/>
    <col min="15094" max="15094" width="18.54296875" customWidth="1"/>
    <col min="15095" max="15095" width="18.7265625" customWidth="1"/>
    <col min="15096" max="15097" width="10.7265625" customWidth="1"/>
    <col min="15098" max="15098" width="22.1796875" customWidth="1"/>
    <col min="15099" max="15100" width="10.7265625" customWidth="1"/>
    <col min="15101" max="15101" width="19" customWidth="1"/>
    <col min="15102" max="15102" width="18.26953125" customWidth="1"/>
    <col min="15103" max="15104" width="17.453125" customWidth="1"/>
    <col min="15105" max="15105" width="4.26953125" customWidth="1"/>
    <col min="15106" max="15106" width="19.26953125" customWidth="1"/>
    <col min="15107" max="15107" width="22.81640625" customWidth="1"/>
    <col min="15109" max="15109" width="12.54296875" bestFit="1" customWidth="1"/>
    <col min="15342" max="15342" width="7.81640625" customWidth="1"/>
    <col min="15343" max="15343" width="15.54296875" customWidth="1"/>
    <col min="15344" max="15344" width="42.81640625" customWidth="1"/>
    <col min="15345" max="15345" width="26.1796875" customWidth="1"/>
    <col min="15346" max="15346" width="14.1796875" customWidth="1"/>
    <col min="15347" max="15347" width="10.7265625" customWidth="1"/>
    <col min="15348" max="15348" width="16.81640625" customWidth="1"/>
    <col min="15349" max="15349" width="10.7265625" customWidth="1"/>
    <col min="15350" max="15350" width="18.54296875" customWidth="1"/>
    <col min="15351" max="15351" width="18.7265625" customWidth="1"/>
    <col min="15352" max="15353" width="10.7265625" customWidth="1"/>
    <col min="15354" max="15354" width="22.1796875" customWidth="1"/>
    <col min="15355" max="15356" width="10.7265625" customWidth="1"/>
    <col min="15357" max="15357" width="19" customWidth="1"/>
    <col min="15358" max="15358" width="18.26953125" customWidth="1"/>
    <col min="15359" max="15360" width="17.453125" customWidth="1"/>
    <col min="15361" max="15361" width="4.26953125" customWidth="1"/>
    <col min="15362" max="15362" width="19.26953125" customWidth="1"/>
    <col min="15363" max="15363" width="22.81640625" customWidth="1"/>
    <col min="15365" max="15365" width="12.54296875" bestFit="1" customWidth="1"/>
    <col min="15598" max="15598" width="7.81640625" customWidth="1"/>
    <col min="15599" max="15599" width="15.54296875" customWidth="1"/>
    <col min="15600" max="15600" width="42.81640625" customWidth="1"/>
    <col min="15601" max="15601" width="26.1796875" customWidth="1"/>
    <col min="15602" max="15602" width="14.1796875" customWidth="1"/>
    <col min="15603" max="15603" width="10.7265625" customWidth="1"/>
    <col min="15604" max="15604" width="16.81640625" customWidth="1"/>
    <col min="15605" max="15605" width="10.7265625" customWidth="1"/>
    <col min="15606" max="15606" width="18.54296875" customWidth="1"/>
    <col min="15607" max="15607" width="18.7265625" customWidth="1"/>
    <col min="15608" max="15609" width="10.7265625" customWidth="1"/>
    <col min="15610" max="15610" width="22.1796875" customWidth="1"/>
    <col min="15611" max="15612" width="10.7265625" customWidth="1"/>
    <col min="15613" max="15613" width="19" customWidth="1"/>
    <col min="15614" max="15614" width="18.26953125" customWidth="1"/>
    <col min="15615" max="15616" width="17.453125" customWidth="1"/>
    <col min="15617" max="15617" width="4.26953125" customWidth="1"/>
    <col min="15618" max="15618" width="19.26953125" customWidth="1"/>
    <col min="15619" max="15619" width="22.81640625" customWidth="1"/>
    <col min="15621" max="15621" width="12.54296875" bestFit="1" customWidth="1"/>
    <col min="15854" max="15854" width="7.81640625" customWidth="1"/>
    <col min="15855" max="15855" width="15.54296875" customWidth="1"/>
    <col min="15856" max="15856" width="42.81640625" customWidth="1"/>
    <col min="15857" max="15857" width="26.1796875" customWidth="1"/>
    <col min="15858" max="15858" width="14.1796875" customWidth="1"/>
    <col min="15859" max="15859" width="10.7265625" customWidth="1"/>
    <col min="15860" max="15860" width="16.81640625" customWidth="1"/>
    <col min="15861" max="15861" width="10.7265625" customWidth="1"/>
    <col min="15862" max="15862" width="18.54296875" customWidth="1"/>
    <col min="15863" max="15863" width="18.7265625" customWidth="1"/>
    <col min="15864" max="15865" width="10.7265625" customWidth="1"/>
    <col min="15866" max="15866" width="22.1796875" customWidth="1"/>
    <col min="15867" max="15868" width="10.7265625" customWidth="1"/>
    <col min="15869" max="15869" width="19" customWidth="1"/>
    <col min="15870" max="15870" width="18.26953125" customWidth="1"/>
    <col min="15871" max="15872" width="17.453125" customWidth="1"/>
    <col min="15873" max="15873" width="4.26953125" customWidth="1"/>
    <col min="15874" max="15874" width="19.26953125" customWidth="1"/>
    <col min="15875" max="15875" width="22.81640625" customWidth="1"/>
    <col min="15877" max="15877" width="12.54296875" bestFit="1" customWidth="1"/>
    <col min="16110" max="16110" width="7.81640625" customWidth="1"/>
    <col min="16111" max="16111" width="15.54296875" customWidth="1"/>
    <col min="16112" max="16112" width="42.81640625" customWidth="1"/>
    <col min="16113" max="16113" width="26.1796875" customWidth="1"/>
    <col min="16114" max="16114" width="14.1796875" customWidth="1"/>
    <col min="16115" max="16115" width="10.7265625" customWidth="1"/>
    <col min="16116" max="16116" width="16.81640625" customWidth="1"/>
    <col min="16117" max="16117" width="10.7265625" customWidth="1"/>
    <col min="16118" max="16118" width="18.54296875" customWidth="1"/>
    <col min="16119" max="16119" width="18.7265625" customWidth="1"/>
    <col min="16120" max="16121" width="10.7265625" customWidth="1"/>
    <col min="16122" max="16122" width="22.1796875" customWidth="1"/>
    <col min="16123" max="16124" width="10.7265625" customWidth="1"/>
    <col min="16125" max="16125" width="19" customWidth="1"/>
    <col min="16126" max="16126" width="18.26953125" customWidth="1"/>
    <col min="16127" max="16128" width="17.453125" customWidth="1"/>
    <col min="16129" max="16129" width="4.26953125" customWidth="1"/>
    <col min="16130" max="16130" width="19.26953125" customWidth="1"/>
    <col min="16131" max="16131" width="22.81640625" customWidth="1"/>
    <col min="16133" max="16133" width="12.54296875" bestFit="1" customWidth="1"/>
  </cols>
  <sheetData>
    <row r="1" spans="1:19" s="1" customFormat="1" ht="23.5" x14ac:dyDescent="0.55000000000000004">
      <c r="A1" s="9" t="s">
        <v>0</v>
      </c>
      <c r="B1" s="9"/>
      <c r="C1" s="10"/>
      <c r="D1" s="10"/>
      <c r="E1" s="10"/>
      <c r="F1" s="10"/>
      <c r="G1" s="10"/>
      <c r="H1" s="10"/>
      <c r="I1" s="10"/>
      <c r="J1" s="10"/>
      <c r="K1" s="10"/>
      <c r="L1" s="10"/>
      <c r="M1" s="10"/>
      <c r="N1" s="10"/>
      <c r="O1" s="10"/>
      <c r="P1" s="10"/>
      <c r="Q1" s="10"/>
      <c r="R1" s="10"/>
      <c r="S1" s="10"/>
    </row>
    <row r="2" spans="1:19" s="1" customFormat="1" ht="23.5" x14ac:dyDescent="0.55000000000000004">
      <c r="A2" s="9" t="s">
        <v>1</v>
      </c>
      <c r="B2" s="9"/>
      <c r="C2" s="10"/>
      <c r="D2" s="10"/>
      <c r="E2" s="108" t="s">
        <v>2</v>
      </c>
      <c r="F2" s="108"/>
      <c r="G2" s="108"/>
      <c r="H2" s="108"/>
      <c r="I2" s="108"/>
      <c r="J2" s="108"/>
      <c r="K2" s="108"/>
      <c r="L2" s="108"/>
      <c r="M2" s="108"/>
      <c r="N2" s="10"/>
      <c r="O2" s="10"/>
      <c r="P2" s="10"/>
      <c r="Q2" s="10"/>
      <c r="R2" s="10"/>
      <c r="S2" s="10"/>
    </row>
    <row r="3" spans="1:19" s="1" customFormat="1" ht="23.5" x14ac:dyDescent="0.55000000000000004">
      <c r="A3" s="10"/>
      <c r="B3" s="10"/>
      <c r="C3" s="10"/>
      <c r="D3" s="10"/>
      <c r="E3" s="10"/>
      <c r="F3" s="10"/>
      <c r="G3" s="10"/>
      <c r="H3" s="10"/>
      <c r="I3" s="10"/>
      <c r="J3" s="10"/>
      <c r="K3" s="10"/>
      <c r="L3" s="10"/>
      <c r="M3" s="10"/>
      <c r="N3" s="10"/>
      <c r="O3" s="10"/>
      <c r="P3" s="10"/>
      <c r="Q3" s="10"/>
      <c r="R3" s="10"/>
      <c r="S3" s="10"/>
    </row>
    <row r="4" spans="1:19" s="1" customFormat="1" ht="23.5" x14ac:dyDescent="0.55000000000000004">
      <c r="A4" s="9"/>
      <c r="B4" s="9"/>
      <c r="C4" s="10"/>
      <c r="D4" s="10"/>
      <c r="E4" s="109" t="s">
        <v>3</v>
      </c>
      <c r="F4" s="109"/>
      <c r="G4" s="109"/>
      <c r="H4" s="109"/>
      <c r="I4" s="109"/>
      <c r="J4" s="109"/>
      <c r="K4" s="109"/>
      <c r="L4" s="109"/>
      <c r="M4" s="109"/>
      <c r="N4" s="10"/>
      <c r="O4" s="10"/>
      <c r="P4" s="10"/>
      <c r="Q4" s="10"/>
      <c r="R4" s="10"/>
      <c r="S4" s="10"/>
    </row>
    <row r="5" spans="1:19" s="1" customFormat="1" ht="45" customHeight="1" x14ac:dyDescent="0.55000000000000004">
      <c r="A5" s="10"/>
      <c r="B5" s="10"/>
      <c r="C5" s="10"/>
      <c r="D5" s="119" t="s">
        <v>50</v>
      </c>
      <c r="E5" s="119"/>
      <c r="F5" s="119"/>
      <c r="G5" s="119"/>
      <c r="H5" s="119"/>
      <c r="I5" s="119"/>
      <c r="J5" s="119"/>
      <c r="K5" s="119"/>
      <c r="L5" s="119"/>
      <c r="M5" s="119"/>
      <c r="N5" s="119"/>
      <c r="O5" s="10"/>
      <c r="P5" s="10"/>
      <c r="Q5" s="10"/>
      <c r="R5" s="10"/>
      <c r="S5" s="10"/>
    </row>
    <row r="6" spans="1:19" s="1" customFormat="1" ht="23.5" x14ac:dyDescent="0.55000000000000004">
      <c r="A6" s="10"/>
      <c r="B6" s="10"/>
      <c r="C6" s="10"/>
      <c r="D6" s="10"/>
      <c r="E6" s="10"/>
      <c r="F6" s="10"/>
      <c r="G6" s="10"/>
      <c r="H6" s="10"/>
      <c r="I6" s="10"/>
      <c r="J6" s="10"/>
      <c r="K6" s="10"/>
      <c r="L6" s="10"/>
      <c r="M6" s="10"/>
      <c r="N6" s="10"/>
      <c r="O6" s="10"/>
      <c r="P6" s="10"/>
      <c r="Q6" s="10"/>
      <c r="R6" s="10"/>
      <c r="S6" s="10"/>
    </row>
    <row r="7" spans="1:19" s="1" customFormat="1" ht="24" thickBot="1" x14ac:dyDescent="0.6">
      <c r="A7" s="10"/>
      <c r="B7" s="10"/>
      <c r="C7" s="11" t="s">
        <v>4</v>
      </c>
      <c r="D7" s="12" t="s">
        <v>57</v>
      </c>
      <c r="E7" s="10"/>
      <c r="F7" s="10"/>
      <c r="G7" s="10"/>
      <c r="H7" s="10"/>
      <c r="I7" s="10"/>
      <c r="J7" s="10"/>
      <c r="K7" s="10"/>
      <c r="L7" s="10"/>
      <c r="M7" s="10"/>
      <c r="N7" s="10"/>
      <c r="O7" s="10"/>
      <c r="P7" s="10"/>
      <c r="Q7" s="10"/>
      <c r="R7" s="10"/>
      <c r="S7" s="10"/>
    </row>
    <row r="8" spans="1:19" s="1" customFormat="1" ht="23.5" x14ac:dyDescent="0.55000000000000004">
      <c r="A8" s="10"/>
      <c r="B8" s="10"/>
      <c r="C8" s="11"/>
      <c r="D8" s="13"/>
      <c r="E8" s="10"/>
      <c r="F8" s="10"/>
      <c r="G8" s="10"/>
      <c r="H8" s="10"/>
      <c r="I8" s="10"/>
      <c r="J8" s="10"/>
      <c r="K8" s="10"/>
      <c r="L8" s="10"/>
      <c r="M8" s="110"/>
      <c r="N8" s="110"/>
      <c r="O8" s="110"/>
      <c r="P8" s="110"/>
      <c r="Q8" s="110"/>
      <c r="R8" s="110"/>
      <c r="S8" s="110"/>
    </row>
    <row r="9" spans="1:19" s="1" customFormat="1" ht="24" thickBot="1" x14ac:dyDescent="0.6">
      <c r="A9" s="10"/>
      <c r="B9" s="10"/>
      <c r="C9" s="11" t="s">
        <v>5</v>
      </c>
      <c r="D9" s="111" t="s">
        <v>58</v>
      </c>
      <c r="E9" s="112"/>
      <c r="F9" s="112"/>
      <c r="G9" s="112"/>
      <c r="H9" s="112"/>
      <c r="I9" s="112"/>
      <c r="J9" s="112"/>
      <c r="K9" s="10"/>
      <c r="L9" s="10"/>
      <c r="M9" s="10"/>
      <c r="N9" s="10"/>
      <c r="O9" s="10"/>
      <c r="P9" s="10"/>
      <c r="Q9" s="10"/>
      <c r="R9" s="10"/>
      <c r="S9" s="10"/>
    </row>
    <row r="10" spans="1:19" s="1" customFormat="1" ht="23.5" x14ac:dyDescent="0.55000000000000004">
      <c r="A10" s="10"/>
      <c r="B10" s="9"/>
      <c r="C10" s="10"/>
      <c r="D10" s="10"/>
      <c r="E10" s="10"/>
      <c r="F10" s="10"/>
      <c r="G10" s="10"/>
      <c r="H10" s="10"/>
      <c r="I10" s="10"/>
      <c r="J10" s="10"/>
      <c r="K10" s="10"/>
      <c r="L10" s="10"/>
      <c r="M10" s="10"/>
      <c r="N10" s="10"/>
      <c r="O10" s="10"/>
      <c r="P10" s="10"/>
      <c r="Q10" s="10"/>
      <c r="R10" s="10"/>
      <c r="S10" s="10"/>
    </row>
    <row r="11" spans="1:19" s="1" customFormat="1" ht="24" thickBot="1" x14ac:dyDescent="0.6">
      <c r="A11" s="14"/>
      <c r="B11" s="15"/>
      <c r="C11" s="10"/>
      <c r="D11" s="10"/>
      <c r="E11" s="10"/>
      <c r="F11" s="10"/>
      <c r="G11" s="10"/>
      <c r="H11" s="10"/>
      <c r="I11" s="10"/>
      <c r="J11" s="10"/>
      <c r="K11" s="10"/>
      <c r="L11" s="10"/>
      <c r="M11" s="10"/>
      <c r="N11" s="10"/>
      <c r="O11" s="10"/>
      <c r="P11" s="10"/>
      <c r="Q11" s="10"/>
      <c r="R11" s="10"/>
      <c r="S11" s="10"/>
    </row>
    <row r="12" spans="1:19" ht="37.5" customHeight="1" x14ac:dyDescent="0.35">
      <c r="A12" s="113" t="s">
        <v>6</v>
      </c>
      <c r="B12" s="114"/>
      <c r="C12" s="114"/>
      <c r="D12" s="114"/>
      <c r="E12" s="114"/>
      <c r="F12" s="114"/>
      <c r="G12" s="114"/>
      <c r="H12" s="114"/>
      <c r="I12" s="114"/>
      <c r="J12" s="114"/>
      <c r="K12" s="114"/>
      <c r="L12" s="114"/>
      <c r="M12" s="114"/>
      <c r="N12" s="114"/>
      <c r="O12" s="114"/>
      <c r="P12" s="114"/>
      <c r="Q12" s="114"/>
      <c r="R12" s="114"/>
      <c r="S12" s="115"/>
    </row>
    <row r="13" spans="1:19" ht="66" customHeight="1" thickBot="1" x14ac:dyDescent="0.4">
      <c r="A13" s="116"/>
      <c r="B13" s="117"/>
      <c r="C13" s="117"/>
      <c r="D13" s="117"/>
      <c r="E13" s="117"/>
      <c r="F13" s="117"/>
      <c r="G13" s="117"/>
      <c r="H13" s="117"/>
      <c r="I13" s="117"/>
      <c r="J13" s="117"/>
      <c r="K13" s="117"/>
      <c r="L13" s="117"/>
      <c r="M13" s="117"/>
      <c r="N13" s="117"/>
      <c r="O13" s="117"/>
      <c r="P13" s="117"/>
      <c r="Q13" s="117"/>
      <c r="R13" s="117"/>
      <c r="S13" s="118"/>
    </row>
    <row r="14" spans="1:19" ht="26.25" customHeight="1" x14ac:dyDescent="0.7">
      <c r="A14" s="52" t="s">
        <v>7</v>
      </c>
      <c r="B14" s="95" t="s">
        <v>8</v>
      </c>
      <c r="C14" s="96"/>
      <c r="D14" s="101" t="s">
        <v>9</v>
      </c>
      <c r="E14" s="101"/>
      <c r="F14" s="101" t="s">
        <v>10</v>
      </c>
      <c r="G14" s="101"/>
      <c r="H14" s="101"/>
      <c r="I14" s="101"/>
      <c r="J14" s="81" t="s">
        <v>11</v>
      </c>
      <c r="K14" s="82"/>
      <c r="L14" s="82"/>
      <c r="M14" s="82"/>
      <c r="N14" s="82"/>
      <c r="O14" s="82"/>
      <c r="P14" s="82"/>
      <c r="Q14" s="82"/>
      <c r="R14" s="82"/>
      <c r="S14" s="83"/>
    </row>
    <row r="15" spans="1:19" ht="30" customHeight="1" x14ac:dyDescent="0.7">
      <c r="A15" s="53"/>
      <c r="B15" s="97"/>
      <c r="C15" s="98"/>
      <c r="D15" s="16" t="s">
        <v>12</v>
      </c>
      <c r="E15" s="16" t="s">
        <v>13</v>
      </c>
      <c r="F15" s="55" t="s">
        <v>14</v>
      </c>
      <c r="G15" s="55"/>
      <c r="H15" s="55" t="s">
        <v>15</v>
      </c>
      <c r="I15" s="55"/>
      <c r="J15" s="84"/>
      <c r="K15" s="85"/>
      <c r="L15" s="85"/>
      <c r="M15" s="85"/>
      <c r="N15" s="85"/>
      <c r="O15" s="85"/>
      <c r="P15" s="85"/>
      <c r="Q15" s="85"/>
      <c r="R15" s="85"/>
      <c r="S15" s="86"/>
    </row>
    <row r="16" spans="1:19" ht="26.25" customHeight="1" x14ac:dyDescent="0.35">
      <c r="A16" s="54"/>
      <c r="B16" s="99"/>
      <c r="C16" s="100"/>
      <c r="D16" s="17" t="s">
        <v>16</v>
      </c>
      <c r="E16" s="17" t="s">
        <v>17</v>
      </c>
      <c r="F16" s="56" t="s">
        <v>18</v>
      </c>
      <c r="G16" s="56"/>
      <c r="H16" s="56" t="s">
        <v>19</v>
      </c>
      <c r="I16" s="56"/>
      <c r="J16" s="87"/>
      <c r="K16" s="88"/>
      <c r="L16" s="88"/>
      <c r="M16" s="88"/>
      <c r="N16" s="88"/>
      <c r="O16" s="88"/>
      <c r="P16" s="88"/>
      <c r="Q16" s="88"/>
      <c r="R16" s="88"/>
      <c r="S16" s="89"/>
    </row>
    <row r="17" spans="1:19" ht="44.25" customHeight="1" x14ac:dyDescent="0.35">
      <c r="A17" s="106">
        <v>1</v>
      </c>
      <c r="B17" s="69" t="s">
        <v>20</v>
      </c>
      <c r="C17" s="63" t="s">
        <v>21</v>
      </c>
      <c r="D17" s="66">
        <f>IF(D22=0,0,ROUND(D20/D22*100,1))</f>
        <v>0</v>
      </c>
      <c r="E17" s="66">
        <f>IF(E22=0,0,ROUND(E20/E22*100,1))</f>
        <v>0</v>
      </c>
      <c r="F17" s="43">
        <f>E17-D17</f>
        <v>0</v>
      </c>
      <c r="G17" s="44"/>
      <c r="H17" s="43">
        <f>IF(D17=0,0,ROUND(E17/D17*100,1))</f>
        <v>0</v>
      </c>
      <c r="I17" s="44"/>
      <c r="J17" s="57" t="s">
        <v>51</v>
      </c>
      <c r="K17" s="58"/>
      <c r="L17" s="58"/>
      <c r="M17" s="58"/>
      <c r="N17" s="58"/>
      <c r="O17" s="58"/>
      <c r="P17" s="58"/>
      <c r="Q17" s="58"/>
      <c r="R17" s="58"/>
      <c r="S17" s="59"/>
    </row>
    <row r="18" spans="1:19" ht="165.75" customHeight="1" x14ac:dyDescent="0.35">
      <c r="A18" s="107"/>
      <c r="B18" s="70"/>
      <c r="C18" s="64"/>
      <c r="D18" s="67"/>
      <c r="E18" s="67"/>
      <c r="F18" s="45"/>
      <c r="G18" s="46"/>
      <c r="H18" s="45"/>
      <c r="I18" s="46"/>
      <c r="J18" s="36"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37"/>
      <c r="L18" s="37"/>
      <c r="M18" s="37"/>
      <c r="N18" s="37"/>
      <c r="O18" s="37"/>
      <c r="P18" s="37"/>
      <c r="Q18" s="37"/>
      <c r="R18" s="37"/>
      <c r="S18" s="38"/>
    </row>
    <row r="19" spans="1:19" ht="272.25" customHeight="1" x14ac:dyDescent="0.35">
      <c r="A19" s="107"/>
      <c r="B19" s="71"/>
      <c r="C19" s="65"/>
      <c r="D19" s="68"/>
      <c r="E19" s="68"/>
      <c r="F19" s="47"/>
      <c r="G19" s="48"/>
      <c r="H19" s="47"/>
      <c r="I19" s="48"/>
      <c r="J19" s="49" t="s">
        <v>56</v>
      </c>
      <c r="K19" s="50"/>
      <c r="L19" s="50"/>
      <c r="M19" s="50"/>
      <c r="N19" s="50"/>
      <c r="O19" s="50"/>
      <c r="P19" s="50"/>
      <c r="Q19" s="50"/>
      <c r="R19" s="50"/>
      <c r="S19" s="51"/>
    </row>
    <row r="20" spans="1:19" ht="42" customHeight="1" x14ac:dyDescent="0.35">
      <c r="A20" s="107"/>
      <c r="B20" s="39" t="s">
        <v>22</v>
      </c>
      <c r="C20" s="120" t="s">
        <v>23</v>
      </c>
      <c r="D20" s="61">
        <v>0</v>
      </c>
      <c r="E20" s="61">
        <v>0</v>
      </c>
      <c r="F20" s="43">
        <f t="shared" ref="F20" si="0">E20-D20</f>
        <v>0</v>
      </c>
      <c r="G20" s="44"/>
      <c r="H20" s="43">
        <f t="shared" ref="H20" si="1">IF(D20=0,0,ROUND(E20/D20*100,1))</f>
        <v>0</v>
      </c>
      <c r="I20" s="44"/>
      <c r="J20" s="57" t="s">
        <v>52</v>
      </c>
      <c r="K20" s="58"/>
      <c r="L20" s="58"/>
      <c r="M20" s="58"/>
      <c r="N20" s="58"/>
      <c r="O20" s="58"/>
      <c r="P20" s="58"/>
      <c r="Q20" s="58"/>
      <c r="R20" s="58"/>
      <c r="S20" s="59"/>
    </row>
    <row r="21" spans="1:19" ht="186" customHeight="1" thickBot="1" x14ac:dyDescent="0.4">
      <c r="A21" s="107"/>
      <c r="B21" s="40"/>
      <c r="C21" s="121"/>
      <c r="D21" s="62"/>
      <c r="E21" s="62"/>
      <c r="F21" s="47"/>
      <c r="G21" s="48"/>
      <c r="H21" s="47"/>
      <c r="I21" s="48"/>
      <c r="J21" s="25" t="s">
        <v>55</v>
      </c>
      <c r="K21" s="26"/>
      <c r="L21" s="26"/>
      <c r="M21" s="26"/>
      <c r="N21" s="26"/>
      <c r="O21" s="26"/>
      <c r="P21" s="26"/>
      <c r="Q21" s="26"/>
      <c r="R21" s="26"/>
      <c r="S21" s="27"/>
    </row>
    <row r="22" spans="1:19" ht="39.75" customHeight="1" x14ac:dyDescent="0.35">
      <c r="A22" s="107"/>
      <c r="B22" s="32" t="s">
        <v>24</v>
      </c>
      <c r="C22" s="31" t="s">
        <v>25</v>
      </c>
      <c r="D22" s="30">
        <v>0</v>
      </c>
      <c r="E22" s="29">
        <f>D22</f>
        <v>0</v>
      </c>
      <c r="F22" s="28">
        <f>E22-D22</f>
        <v>0</v>
      </c>
      <c r="G22" s="28"/>
      <c r="H22" s="28">
        <f>IF(D22=0,0,ROUND(E22/D22*100,1))</f>
        <v>0</v>
      </c>
      <c r="I22" s="28"/>
      <c r="J22" s="22" t="s">
        <v>53</v>
      </c>
      <c r="K22" s="23"/>
      <c r="L22" s="23"/>
      <c r="M22" s="23"/>
      <c r="N22" s="23"/>
      <c r="O22" s="23"/>
      <c r="P22" s="23"/>
      <c r="Q22" s="23"/>
      <c r="R22" s="23"/>
      <c r="S22" s="24"/>
    </row>
    <row r="23" spans="1:19" ht="200.25" customHeight="1" thickBot="1" x14ac:dyDescent="0.4">
      <c r="A23" s="107"/>
      <c r="B23" s="32"/>
      <c r="C23" s="31"/>
      <c r="D23" s="30"/>
      <c r="E23" s="29"/>
      <c r="F23" s="28"/>
      <c r="G23" s="28"/>
      <c r="H23" s="28"/>
      <c r="I23" s="28"/>
      <c r="J23" s="25" t="s">
        <v>55</v>
      </c>
      <c r="K23" s="26"/>
      <c r="L23" s="26"/>
      <c r="M23" s="26"/>
      <c r="N23" s="26"/>
      <c r="O23" s="26"/>
      <c r="P23" s="26"/>
      <c r="Q23" s="26"/>
      <c r="R23" s="26"/>
      <c r="S23" s="27"/>
    </row>
    <row r="24" spans="1:19" ht="86.25" customHeight="1" x14ac:dyDescent="0.35">
      <c r="A24" s="107"/>
      <c r="B24" s="32"/>
      <c r="C24" s="31"/>
      <c r="D24" s="30"/>
      <c r="E24" s="29"/>
      <c r="F24" s="28"/>
      <c r="G24" s="28"/>
      <c r="H24" s="28"/>
      <c r="I24" s="28"/>
      <c r="J24" s="22" t="s">
        <v>54</v>
      </c>
      <c r="K24" s="23"/>
      <c r="L24" s="23"/>
      <c r="M24" s="23"/>
      <c r="N24" s="23"/>
      <c r="O24" s="23"/>
      <c r="P24" s="23"/>
      <c r="Q24" s="23"/>
      <c r="R24" s="23"/>
      <c r="S24" s="24"/>
    </row>
    <row r="25" spans="1:19" ht="200.25" customHeight="1" thickBot="1" x14ac:dyDescent="0.4">
      <c r="A25" s="107"/>
      <c r="B25" s="32"/>
      <c r="C25" s="31"/>
      <c r="D25" s="30"/>
      <c r="E25" s="29"/>
      <c r="F25" s="28"/>
      <c r="G25" s="28"/>
      <c r="H25" s="28"/>
      <c r="I25" s="28"/>
      <c r="J25" s="25" t="s">
        <v>55</v>
      </c>
      <c r="K25" s="26"/>
      <c r="L25" s="26"/>
      <c r="M25" s="26"/>
      <c r="N25" s="26"/>
      <c r="O25" s="26"/>
      <c r="P25" s="26"/>
      <c r="Q25" s="26"/>
      <c r="R25" s="26"/>
      <c r="S25" s="27"/>
    </row>
    <row r="26" spans="1:19" ht="39" customHeight="1" thickBot="1" x14ac:dyDescent="0.4">
      <c r="A26" s="2"/>
      <c r="B26" s="3"/>
      <c r="C26" s="3"/>
      <c r="D26" s="3"/>
      <c r="E26" s="3"/>
      <c r="F26" s="3"/>
      <c r="G26" s="3"/>
      <c r="H26" s="3"/>
      <c r="I26" s="3"/>
      <c r="J26" s="3"/>
      <c r="K26" s="3"/>
      <c r="L26" s="3"/>
      <c r="M26" s="3"/>
      <c r="N26" s="3"/>
      <c r="O26" s="3"/>
      <c r="P26" s="3"/>
      <c r="Q26" s="3"/>
      <c r="R26" s="3"/>
      <c r="S26" s="3"/>
    </row>
    <row r="27" spans="1:19" ht="26.25" customHeight="1" x14ac:dyDescent="0.7">
      <c r="A27" s="52" t="s">
        <v>7</v>
      </c>
      <c r="B27" s="95" t="s">
        <v>8</v>
      </c>
      <c r="C27" s="96"/>
      <c r="D27" s="101" t="s">
        <v>9</v>
      </c>
      <c r="E27" s="101"/>
      <c r="F27" s="101" t="s">
        <v>10</v>
      </c>
      <c r="G27" s="101"/>
      <c r="H27" s="101"/>
      <c r="I27" s="101"/>
      <c r="J27" s="81" t="s">
        <v>11</v>
      </c>
      <c r="K27" s="82"/>
      <c r="L27" s="82"/>
      <c r="M27" s="82"/>
      <c r="N27" s="82"/>
      <c r="O27" s="82"/>
      <c r="P27" s="82"/>
      <c r="Q27" s="82"/>
      <c r="R27" s="82"/>
      <c r="S27" s="83"/>
    </row>
    <row r="28" spans="1:19" ht="30" customHeight="1" x14ac:dyDescent="0.7">
      <c r="A28" s="53"/>
      <c r="B28" s="97"/>
      <c r="C28" s="98"/>
      <c r="D28" s="16" t="s">
        <v>12</v>
      </c>
      <c r="E28" s="16" t="s">
        <v>13</v>
      </c>
      <c r="F28" s="55" t="s">
        <v>14</v>
      </c>
      <c r="G28" s="55"/>
      <c r="H28" s="55" t="s">
        <v>15</v>
      </c>
      <c r="I28" s="55"/>
      <c r="J28" s="84"/>
      <c r="K28" s="85"/>
      <c r="L28" s="85"/>
      <c r="M28" s="85"/>
      <c r="N28" s="85"/>
      <c r="O28" s="85"/>
      <c r="P28" s="85"/>
      <c r="Q28" s="85"/>
      <c r="R28" s="85"/>
      <c r="S28" s="86"/>
    </row>
    <row r="29" spans="1:19" ht="26.25" customHeight="1" x14ac:dyDescent="0.35">
      <c r="A29" s="54"/>
      <c r="B29" s="99"/>
      <c r="C29" s="100"/>
      <c r="D29" s="17" t="s">
        <v>16</v>
      </c>
      <c r="E29" s="17" t="s">
        <v>17</v>
      </c>
      <c r="F29" s="56" t="s">
        <v>18</v>
      </c>
      <c r="G29" s="56"/>
      <c r="H29" s="56" t="s">
        <v>19</v>
      </c>
      <c r="I29" s="56"/>
      <c r="J29" s="87"/>
      <c r="K29" s="88"/>
      <c r="L29" s="88"/>
      <c r="M29" s="88"/>
      <c r="N29" s="88"/>
      <c r="O29" s="88"/>
      <c r="P29" s="88"/>
      <c r="Q29" s="88"/>
      <c r="R29" s="88"/>
      <c r="S29" s="89"/>
    </row>
    <row r="30" spans="1:19" ht="41.25" customHeight="1" x14ac:dyDescent="0.35">
      <c r="A30" s="33">
        <v>2</v>
      </c>
      <c r="B30" s="69" t="s">
        <v>20</v>
      </c>
      <c r="C30" s="63" t="s">
        <v>39</v>
      </c>
      <c r="D30" s="66">
        <f>IF(D35=0,0,ROUND(D33/D35*100,1))</f>
        <v>100</v>
      </c>
      <c r="E30" s="66">
        <f>IF(E35=0,0,ROUND(E33/E35*100,1))</f>
        <v>100</v>
      </c>
      <c r="F30" s="43">
        <f>E30-D30</f>
        <v>0</v>
      </c>
      <c r="G30" s="44"/>
      <c r="H30" s="43">
        <f>IF(D30=0,0,ROUND(E30/D30*100,1))</f>
        <v>100</v>
      </c>
      <c r="I30" s="44"/>
      <c r="J30" s="57" t="s">
        <v>51</v>
      </c>
      <c r="K30" s="58"/>
      <c r="L30" s="58"/>
      <c r="M30" s="58"/>
      <c r="N30" s="58"/>
      <c r="O30" s="58"/>
      <c r="P30" s="58"/>
      <c r="Q30" s="58"/>
      <c r="R30" s="58"/>
      <c r="S30" s="59"/>
    </row>
    <row r="31" spans="1:19" ht="176.25" customHeight="1" x14ac:dyDescent="0.35">
      <c r="A31" s="34"/>
      <c r="B31" s="70"/>
      <c r="C31" s="64"/>
      <c r="D31" s="67"/>
      <c r="E31" s="67"/>
      <c r="F31" s="45"/>
      <c r="G31" s="46"/>
      <c r="H31" s="45"/>
      <c r="I31" s="46"/>
      <c r="J31" s="36"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31" s="37"/>
      <c r="L31" s="37"/>
      <c r="M31" s="37"/>
      <c r="N31" s="37"/>
      <c r="O31" s="37"/>
      <c r="P31" s="37"/>
      <c r="Q31" s="37"/>
      <c r="R31" s="37"/>
      <c r="S31" s="38"/>
    </row>
    <row r="32" spans="1:19" ht="236.25" customHeight="1" x14ac:dyDescent="0.35">
      <c r="A32" s="34"/>
      <c r="B32" s="71"/>
      <c r="C32" s="65"/>
      <c r="D32" s="68"/>
      <c r="E32" s="68"/>
      <c r="F32" s="47"/>
      <c r="G32" s="48"/>
      <c r="H32" s="47"/>
      <c r="I32" s="48"/>
      <c r="J32" s="49" t="s">
        <v>66</v>
      </c>
      <c r="K32" s="50"/>
      <c r="L32" s="50"/>
      <c r="M32" s="50"/>
      <c r="N32" s="50"/>
      <c r="O32" s="50"/>
      <c r="P32" s="50"/>
      <c r="Q32" s="50"/>
      <c r="R32" s="50"/>
      <c r="S32" s="51"/>
    </row>
    <row r="33" spans="1:19" ht="68.25" customHeight="1" x14ac:dyDescent="0.35">
      <c r="A33" s="34"/>
      <c r="B33" s="32" t="s">
        <v>22</v>
      </c>
      <c r="C33" s="72" t="s">
        <v>26</v>
      </c>
      <c r="D33" s="61">
        <v>15</v>
      </c>
      <c r="E33" s="61">
        <v>4</v>
      </c>
      <c r="F33" s="28">
        <f t="shared" ref="F33:F35" si="2">E33-D33</f>
        <v>-11</v>
      </c>
      <c r="G33" s="28"/>
      <c r="H33" s="28">
        <f t="shared" ref="H33:H35" si="3">IF(D33=0,0,ROUND(E33/D33*100,1))</f>
        <v>26.7</v>
      </c>
      <c r="I33" s="28"/>
      <c r="J33" s="57" t="s">
        <v>52</v>
      </c>
      <c r="K33" s="58"/>
      <c r="L33" s="58"/>
      <c r="M33" s="58"/>
      <c r="N33" s="58"/>
      <c r="O33" s="58"/>
      <c r="P33" s="58"/>
      <c r="Q33" s="58"/>
      <c r="R33" s="58"/>
      <c r="S33" s="59"/>
    </row>
    <row r="34" spans="1:19" ht="217.5" customHeight="1" thickBot="1" x14ac:dyDescent="0.4">
      <c r="A34" s="34"/>
      <c r="B34" s="32"/>
      <c r="C34" s="73"/>
      <c r="D34" s="62"/>
      <c r="E34" s="62"/>
      <c r="F34" s="28"/>
      <c r="G34" s="28"/>
      <c r="H34" s="28"/>
      <c r="I34" s="28"/>
      <c r="J34" s="25" t="s">
        <v>59</v>
      </c>
      <c r="K34" s="26"/>
      <c r="L34" s="26"/>
      <c r="M34" s="26"/>
      <c r="N34" s="26"/>
      <c r="O34" s="26"/>
      <c r="P34" s="26"/>
      <c r="Q34" s="26"/>
      <c r="R34" s="26"/>
      <c r="S34" s="27"/>
    </row>
    <row r="35" spans="1:19" ht="60.75" customHeight="1" x14ac:dyDescent="0.35">
      <c r="A35" s="34"/>
      <c r="B35" s="32" t="s">
        <v>24</v>
      </c>
      <c r="C35" s="31" t="s">
        <v>27</v>
      </c>
      <c r="D35" s="42">
        <v>15</v>
      </c>
      <c r="E35" s="42">
        <v>4</v>
      </c>
      <c r="F35" s="28">
        <f t="shared" si="2"/>
        <v>-11</v>
      </c>
      <c r="G35" s="28"/>
      <c r="H35" s="28">
        <f t="shared" si="3"/>
        <v>26.7</v>
      </c>
      <c r="I35" s="28"/>
      <c r="J35" s="22" t="s">
        <v>53</v>
      </c>
      <c r="K35" s="23"/>
      <c r="L35" s="23"/>
      <c r="M35" s="23"/>
      <c r="N35" s="23"/>
      <c r="O35" s="23"/>
      <c r="P35" s="23"/>
      <c r="Q35" s="23"/>
      <c r="R35" s="23"/>
      <c r="S35" s="24"/>
    </row>
    <row r="36" spans="1:19" ht="184.5" customHeight="1" thickBot="1" x14ac:dyDescent="0.4">
      <c r="A36" s="34"/>
      <c r="B36" s="32"/>
      <c r="C36" s="31"/>
      <c r="D36" s="42"/>
      <c r="E36" s="42"/>
      <c r="F36" s="28"/>
      <c r="G36" s="28"/>
      <c r="H36" s="28"/>
      <c r="I36" s="28"/>
      <c r="J36" s="25" t="s">
        <v>67</v>
      </c>
      <c r="K36" s="26"/>
      <c r="L36" s="26"/>
      <c r="M36" s="26"/>
      <c r="N36" s="26"/>
      <c r="O36" s="26"/>
      <c r="P36" s="26"/>
      <c r="Q36" s="26"/>
      <c r="R36" s="26"/>
      <c r="S36" s="27"/>
    </row>
    <row r="37" spans="1:19" ht="79.5" customHeight="1" x14ac:dyDescent="0.35">
      <c r="A37" s="34"/>
      <c r="B37" s="32"/>
      <c r="C37" s="31"/>
      <c r="D37" s="42"/>
      <c r="E37" s="42"/>
      <c r="F37" s="28"/>
      <c r="G37" s="28"/>
      <c r="H37" s="28"/>
      <c r="I37" s="28"/>
      <c r="J37" s="22" t="s">
        <v>54</v>
      </c>
      <c r="K37" s="23"/>
      <c r="L37" s="23"/>
      <c r="M37" s="23"/>
      <c r="N37" s="23"/>
      <c r="O37" s="23"/>
      <c r="P37" s="23"/>
      <c r="Q37" s="23"/>
      <c r="R37" s="23"/>
      <c r="S37" s="24"/>
    </row>
    <row r="38" spans="1:19" ht="184.5" customHeight="1" thickBot="1" x14ac:dyDescent="0.4">
      <c r="A38" s="35"/>
      <c r="B38" s="32"/>
      <c r="C38" s="31"/>
      <c r="D38" s="42"/>
      <c r="E38" s="42"/>
      <c r="F38" s="28"/>
      <c r="G38" s="28"/>
      <c r="H38" s="28"/>
      <c r="I38" s="28"/>
      <c r="J38" s="25" t="s">
        <v>68</v>
      </c>
      <c r="K38" s="26"/>
      <c r="L38" s="26"/>
      <c r="M38" s="26"/>
      <c r="N38" s="26"/>
      <c r="O38" s="26"/>
      <c r="P38" s="26"/>
      <c r="Q38" s="26"/>
      <c r="R38" s="26"/>
      <c r="S38" s="27"/>
    </row>
    <row r="39" spans="1:19" ht="41.25" customHeight="1" thickBot="1" x14ac:dyDescent="0.4">
      <c r="A39" s="102"/>
      <c r="B39" s="103"/>
      <c r="C39" s="103"/>
      <c r="D39" s="103"/>
      <c r="E39" s="103"/>
      <c r="F39" s="103"/>
      <c r="G39" s="103"/>
      <c r="H39" s="103"/>
      <c r="I39" s="103"/>
      <c r="J39" s="104"/>
      <c r="K39" s="104"/>
      <c r="L39" s="104"/>
      <c r="M39" s="104"/>
      <c r="N39" s="104"/>
      <c r="O39" s="104"/>
      <c r="P39" s="104"/>
      <c r="Q39" s="104"/>
      <c r="R39" s="104"/>
      <c r="S39" s="105"/>
    </row>
    <row r="40" spans="1:19" ht="26.25" customHeight="1" x14ac:dyDescent="0.7">
      <c r="A40" s="52" t="s">
        <v>7</v>
      </c>
      <c r="B40" s="95" t="s">
        <v>8</v>
      </c>
      <c r="C40" s="96"/>
      <c r="D40" s="101" t="s">
        <v>9</v>
      </c>
      <c r="E40" s="101"/>
      <c r="F40" s="101" t="s">
        <v>10</v>
      </c>
      <c r="G40" s="101"/>
      <c r="H40" s="101"/>
      <c r="I40" s="101"/>
      <c r="J40" s="81" t="s">
        <v>11</v>
      </c>
      <c r="K40" s="82"/>
      <c r="L40" s="82"/>
      <c r="M40" s="82"/>
      <c r="N40" s="82"/>
      <c r="O40" s="82"/>
      <c r="P40" s="82"/>
      <c r="Q40" s="82"/>
      <c r="R40" s="82"/>
      <c r="S40" s="83"/>
    </row>
    <row r="41" spans="1:19" ht="30" customHeight="1" x14ac:dyDescent="0.7">
      <c r="A41" s="53"/>
      <c r="B41" s="97"/>
      <c r="C41" s="98"/>
      <c r="D41" s="16" t="s">
        <v>12</v>
      </c>
      <c r="E41" s="16" t="s">
        <v>13</v>
      </c>
      <c r="F41" s="55" t="s">
        <v>14</v>
      </c>
      <c r="G41" s="55"/>
      <c r="H41" s="55" t="s">
        <v>15</v>
      </c>
      <c r="I41" s="55"/>
      <c r="J41" s="84"/>
      <c r="K41" s="85"/>
      <c r="L41" s="85"/>
      <c r="M41" s="85"/>
      <c r="N41" s="85"/>
      <c r="O41" s="85"/>
      <c r="P41" s="85"/>
      <c r="Q41" s="85"/>
      <c r="R41" s="85"/>
      <c r="S41" s="86"/>
    </row>
    <row r="42" spans="1:19" ht="26.25" customHeight="1" x14ac:dyDescent="0.35">
      <c r="A42" s="54"/>
      <c r="B42" s="99"/>
      <c r="C42" s="100"/>
      <c r="D42" s="17" t="s">
        <v>16</v>
      </c>
      <c r="E42" s="17" t="s">
        <v>17</v>
      </c>
      <c r="F42" s="56" t="s">
        <v>18</v>
      </c>
      <c r="G42" s="56"/>
      <c r="H42" s="56" t="s">
        <v>19</v>
      </c>
      <c r="I42" s="56"/>
      <c r="J42" s="87"/>
      <c r="K42" s="88"/>
      <c r="L42" s="88"/>
      <c r="M42" s="88"/>
      <c r="N42" s="88"/>
      <c r="O42" s="88"/>
      <c r="P42" s="88"/>
      <c r="Q42" s="88"/>
      <c r="R42" s="88"/>
      <c r="S42" s="89"/>
    </row>
    <row r="43" spans="1:19" ht="42.75" customHeight="1" x14ac:dyDescent="0.35">
      <c r="A43" s="20">
        <v>3</v>
      </c>
      <c r="B43" s="69" t="s">
        <v>20</v>
      </c>
      <c r="C43" s="63" t="s">
        <v>28</v>
      </c>
      <c r="D43" s="66">
        <f>IF(D48=0,0,ROUND(D46/D48*100,1))</f>
        <v>100</v>
      </c>
      <c r="E43" s="66">
        <f>IF(E48=0,0,ROUND(E46/E48*100,1))</f>
        <v>100</v>
      </c>
      <c r="F43" s="43">
        <f>E43-D43</f>
        <v>0</v>
      </c>
      <c r="G43" s="44"/>
      <c r="H43" s="43">
        <f>IF(D43=0,0,ROUND(E43/D43*100,1))</f>
        <v>100</v>
      </c>
      <c r="I43" s="44"/>
      <c r="J43" s="57" t="s">
        <v>51</v>
      </c>
      <c r="K43" s="58"/>
      <c r="L43" s="58"/>
      <c r="M43" s="58"/>
      <c r="N43" s="58"/>
      <c r="O43" s="58"/>
      <c r="P43" s="58"/>
      <c r="Q43" s="58"/>
      <c r="R43" s="58"/>
      <c r="S43" s="59"/>
    </row>
    <row r="44" spans="1:19" ht="180" customHeight="1" x14ac:dyDescent="0.35">
      <c r="A44" s="21"/>
      <c r="B44" s="70"/>
      <c r="C44" s="64"/>
      <c r="D44" s="67"/>
      <c r="E44" s="67"/>
      <c r="F44" s="45"/>
      <c r="G44" s="46"/>
      <c r="H44" s="45"/>
      <c r="I44" s="46"/>
      <c r="J44" s="36"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44" s="37"/>
      <c r="L44" s="37"/>
      <c r="M44" s="37"/>
      <c r="N44" s="37"/>
      <c r="O44" s="37"/>
      <c r="P44" s="37"/>
      <c r="Q44" s="37"/>
      <c r="R44" s="37"/>
      <c r="S44" s="38"/>
    </row>
    <row r="45" spans="1:19" ht="240" customHeight="1" x14ac:dyDescent="0.35">
      <c r="A45" s="21"/>
      <c r="B45" s="71"/>
      <c r="C45" s="65"/>
      <c r="D45" s="68"/>
      <c r="E45" s="68"/>
      <c r="F45" s="47"/>
      <c r="G45" s="48"/>
      <c r="H45" s="47"/>
      <c r="I45" s="48"/>
      <c r="J45" s="49" t="s">
        <v>60</v>
      </c>
      <c r="K45" s="50"/>
      <c r="L45" s="50"/>
      <c r="M45" s="50"/>
      <c r="N45" s="50"/>
      <c r="O45" s="50"/>
      <c r="P45" s="50"/>
      <c r="Q45" s="50"/>
      <c r="R45" s="50"/>
      <c r="S45" s="51"/>
    </row>
    <row r="46" spans="1:19" ht="57.75" customHeight="1" x14ac:dyDescent="0.35">
      <c r="A46" s="21"/>
      <c r="B46" s="32" t="s">
        <v>22</v>
      </c>
      <c r="C46" s="60" t="s">
        <v>32</v>
      </c>
      <c r="D46" s="42">
        <v>1</v>
      </c>
      <c r="E46" s="61">
        <v>1</v>
      </c>
      <c r="F46" s="43">
        <f>E46-D46</f>
        <v>0</v>
      </c>
      <c r="G46" s="44"/>
      <c r="H46" s="43">
        <f>IF(D46=0,0,ROUND(E46/D46*100,1))</f>
        <v>100</v>
      </c>
      <c r="I46" s="44"/>
      <c r="J46" s="57" t="s">
        <v>52</v>
      </c>
      <c r="K46" s="58"/>
      <c r="L46" s="58"/>
      <c r="M46" s="58"/>
      <c r="N46" s="58"/>
      <c r="O46" s="58"/>
      <c r="P46" s="58"/>
      <c r="Q46" s="58"/>
      <c r="R46" s="58"/>
      <c r="S46" s="59"/>
    </row>
    <row r="47" spans="1:19" ht="207.75" customHeight="1" thickBot="1" x14ac:dyDescent="0.4">
      <c r="A47" s="21"/>
      <c r="B47" s="32"/>
      <c r="C47" s="60"/>
      <c r="D47" s="42"/>
      <c r="E47" s="62"/>
      <c r="F47" s="47"/>
      <c r="G47" s="48"/>
      <c r="H47" s="47"/>
      <c r="I47" s="48"/>
      <c r="J47" s="25" t="s">
        <v>61</v>
      </c>
      <c r="K47" s="26"/>
      <c r="L47" s="26"/>
      <c r="M47" s="26"/>
      <c r="N47" s="26"/>
      <c r="O47" s="26"/>
      <c r="P47" s="26"/>
      <c r="Q47" s="26"/>
      <c r="R47" s="26"/>
      <c r="S47" s="27"/>
    </row>
    <row r="48" spans="1:19" ht="66" customHeight="1" x14ac:dyDescent="0.35">
      <c r="A48" s="21"/>
      <c r="B48" s="32" t="s">
        <v>24</v>
      </c>
      <c r="C48" s="31" t="s">
        <v>40</v>
      </c>
      <c r="D48" s="42">
        <v>1</v>
      </c>
      <c r="E48" s="42">
        <v>1</v>
      </c>
      <c r="F48" s="28">
        <f>E48-D48</f>
        <v>0</v>
      </c>
      <c r="G48" s="28"/>
      <c r="H48" s="28">
        <f>IF(D48=0,0,ROUND(E48/D48*100,1))</f>
        <v>100</v>
      </c>
      <c r="I48" s="28"/>
      <c r="J48" s="22" t="s">
        <v>53</v>
      </c>
      <c r="K48" s="23"/>
      <c r="L48" s="23"/>
      <c r="M48" s="23"/>
      <c r="N48" s="23"/>
      <c r="O48" s="23"/>
      <c r="P48" s="23"/>
      <c r="Q48" s="23"/>
      <c r="R48" s="23"/>
      <c r="S48" s="24"/>
    </row>
    <row r="49" spans="1:19" ht="176.25" customHeight="1" thickBot="1" x14ac:dyDescent="0.4">
      <c r="A49" s="21"/>
      <c r="B49" s="32"/>
      <c r="C49" s="31"/>
      <c r="D49" s="42"/>
      <c r="E49" s="42"/>
      <c r="F49" s="28"/>
      <c r="G49" s="28"/>
      <c r="H49" s="28"/>
      <c r="I49" s="28"/>
      <c r="J49" s="25" t="s">
        <v>62</v>
      </c>
      <c r="K49" s="26"/>
      <c r="L49" s="26"/>
      <c r="M49" s="26"/>
      <c r="N49" s="26"/>
      <c r="O49" s="26"/>
      <c r="P49" s="26"/>
      <c r="Q49" s="26"/>
      <c r="R49" s="26"/>
      <c r="S49" s="27"/>
    </row>
    <row r="50" spans="1:19" ht="71.25" customHeight="1" x14ac:dyDescent="0.35">
      <c r="A50" s="21"/>
      <c r="B50" s="32"/>
      <c r="C50" s="31"/>
      <c r="D50" s="42"/>
      <c r="E50" s="42"/>
      <c r="F50" s="28"/>
      <c r="G50" s="28"/>
      <c r="H50" s="28"/>
      <c r="I50" s="28"/>
      <c r="J50" s="22" t="s">
        <v>54</v>
      </c>
      <c r="K50" s="23"/>
      <c r="L50" s="23"/>
      <c r="M50" s="23"/>
      <c r="N50" s="23"/>
      <c r="O50" s="23"/>
      <c r="P50" s="23"/>
      <c r="Q50" s="23"/>
      <c r="R50" s="23"/>
      <c r="S50" s="24"/>
    </row>
    <row r="51" spans="1:19" ht="176.25" customHeight="1" thickBot="1" x14ac:dyDescent="0.4">
      <c r="A51" s="21"/>
      <c r="B51" s="32"/>
      <c r="C51" s="31"/>
      <c r="D51" s="42"/>
      <c r="E51" s="42"/>
      <c r="F51" s="28"/>
      <c r="G51" s="28"/>
      <c r="H51" s="28"/>
      <c r="I51" s="28"/>
      <c r="J51" s="25" t="s">
        <v>55</v>
      </c>
      <c r="K51" s="26"/>
      <c r="L51" s="26"/>
      <c r="M51" s="26"/>
      <c r="N51" s="26"/>
      <c r="O51" s="26"/>
      <c r="P51" s="26"/>
      <c r="Q51" s="26"/>
      <c r="R51" s="26"/>
      <c r="S51" s="27"/>
    </row>
    <row r="52" spans="1:19" ht="39" customHeight="1" thickBot="1" x14ac:dyDescent="0.4">
      <c r="A52" s="2"/>
      <c r="B52" s="3"/>
      <c r="C52" s="3"/>
      <c r="D52" s="3"/>
      <c r="E52" s="3"/>
      <c r="F52" s="3"/>
      <c r="G52" s="3"/>
      <c r="H52" s="3"/>
      <c r="I52" s="3"/>
      <c r="J52" s="3"/>
      <c r="K52" s="3"/>
      <c r="L52" s="3"/>
      <c r="M52" s="3"/>
      <c r="N52" s="3"/>
      <c r="O52" s="3"/>
      <c r="P52" s="3"/>
      <c r="Q52" s="3"/>
      <c r="R52" s="3"/>
      <c r="S52" s="3"/>
    </row>
    <row r="53" spans="1:19" ht="18.75" customHeight="1" x14ac:dyDescent="0.7">
      <c r="A53" s="52" t="s">
        <v>7</v>
      </c>
      <c r="B53" s="95" t="s">
        <v>8</v>
      </c>
      <c r="C53" s="96"/>
      <c r="D53" s="101" t="s">
        <v>9</v>
      </c>
      <c r="E53" s="101"/>
      <c r="F53" s="101" t="s">
        <v>10</v>
      </c>
      <c r="G53" s="101"/>
      <c r="H53" s="101"/>
      <c r="I53" s="101"/>
      <c r="J53" s="81" t="s">
        <v>11</v>
      </c>
      <c r="K53" s="82"/>
      <c r="L53" s="82"/>
      <c r="M53" s="82"/>
      <c r="N53" s="82"/>
      <c r="O53" s="82"/>
      <c r="P53" s="82"/>
      <c r="Q53" s="82"/>
      <c r="R53" s="82"/>
      <c r="S53" s="83"/>
    </row>
    <row r="54" spans="1:19" ht="18.75" customHeight="1" x14ac:dyDescent="0.7">
      <c r="A54" s="53"/>
      <c r="B54" s="97"/>
      <c r="C54" s="98"/>
      <c r="D54" s="16" t="s">
        <v>12</v>
      </c>
      <c r="E54" s="16" t="s">
        <v>13</v>
      </c>
      <c r="F54" s="55" t="s">
        <v>14</v>
      </c>
      <c r="G54" s="55"/>
      <c r="H54" s="55" t="s">
        <v>15</v>
      </c>
      <c r="I54" s="55"/>
      <c r="J54" s="84"/>
      <c r="K54" s="85"/>
      <c r="L54" s="85"/>
      <c r="M54" s="85"/>
      <c r="N54" s="85"/>
      <c r="O54" s="85"/>
      <c r="P54" s="85"/>
      <c r="Q54" s="85"/>
      <c r="R54" s="85"/>
      <c r="S54" s="86"/>
    </row>
    <row r="55" spans="1:19" ht="31.5" customHeight="1" x14ac:dyDescent="0.35">
      <c r="A55" s="54"/>
      <c r="B55" s="99"/>
      <c r="C55" s="100"/>
      <c r="D55" s="17" t="s">
        <v>16</v>
      </c>
      <c r="E55" s="17" t="s">
        <v>17</v>
      </c>
      <c r="F55" s="56" t="s">
        <v>18</v>
      </c>
      <c r="G55" s="56"/>
      <c r="H55" s="56" t="s">
        <v>19</v>
      </c>
      <c r="I55" s="56"/>
      <c r="J55" s="87"/>
      <c r="K55" s="88"/>
      <c r="L55" s="88"/>
      <c r="M55" s="88"/>
      <c r="N55" s="88"/>
      <c r="O55" s="88"/>
      <c r="P55" s="88"/>
      <c r="Q55" s="88"/>
      <c r="R55" s="88"/>
      <c r="S55" s="89"/>
    </row>
    <row r="56" spans="1:19" ht="47.25" customHeight="1" x14ac:dyDescent="0.35">
      <c r="A56" s="33">
        <v>4</v>
      </c>
      <c r="B56" s="69" t="s">
        <v>20</v>
      </c>
      <c r="C56" s="63" t="s">
        <v>33</v>
      </c>
      <c r="D56" s="66">
        <f>IF(D61=0,0,ROUND(D59/D61*100,1))</f>
        <v>0</v>
      </c>
      <c r="E56" s="66">
        <f>IF(E61=0,0,ROUND(E59/E61*100,1))</f>
        <v>0</v>
      </c>
      <c r="F56" s="43">
        <f>E56-D56</f>
        <v>0</v>
      </c>
      <c r="G56" s="44"/>
      <c r="H56" s="43">
        <f>IF(D56=0,0,ROUND(E56/D56*100,1))</f>
        <v>0</v>
      </c>
      <c r="I56" s="44"/>
      <c r="J56" s="57" t="s">
        <v>51</v>
      </c>
      <c r="K56" s="58"/>
      <c r="L56" s="58"/>
      <c r="M56" s="58"/>
      <c r="N56" s="58"/>
      <c r="O56" s="58"/>
      <c r="P56" s="58"/>
      <c r="Q56" s="58"/>
      <c r="R56" s="58"/>
      <c r="S56" s="59"/>
    </row>
    <row r="57" spans="1:19" ht="176.25" customHeight="1" x14ac:dyDescent="0.35">
      <c r="A57" s="34"/>
      <c r="B57" s="70"/>
      <c r="C57" s="64"/>
      <c r="D57" s="67"/>
      <c r="E57" s="67"/>
      <c r="F57" s="45"/>
      <c r="G57" s="46"/>
      <c r="H57" s="45"/>
      <c r="I57" s="46"/>
      <c r="J57" s="36"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SI hubo variación en variables.</v>
      </c>
      <c r="K57" s="37"/>
      <c r="L57" s="37"/>
      <c r="M57" s="37"/>
      <c r="N57" s="37"/>
      <c r="O57" s="37"/>
      <c r="P57" s="37"/>
      <c r="Q57" s="37"/>
      <c r="R57" s="37"/>
      <c r="S57" s="38"/>
    </row>
    <row r="58" spans="1:19" ht="285" customHeight="1" x14ac:dyDescent="0.35">
      <c r="A58" s="34"/>
      <c r="B58" s="71"/>
      <c r="C58" s="65"/>
      <c r="D58" s="68"/>
      <c r="E58" s="68"/>
      <c r="F58" s="47"/>
      <c r="G58" s="48"/>
      <c r="H58" s="47"/>
      <c r="I58" s="48"/>
      <c r="J58" s="49" t="s">
        <v>63</v>
      </c>
      <c r="K58" s="50"/>
      <c r="L58" s="50"/>
      <c r="M58" s="50"/>
      <c r="N58" s="50"/>
      <c r="O58" s="50"/>
      <c r="P58" s="50"/>
      <c r="Q58" s="50"/>
      <c r="R58" s="50"/>
      <c r="S58" s="51"/>
    </row>
    <row r="59" spans="1:19" ht="28.5" customHeight="1" x14ac:dyDescent="0.35">
      <c r="A59" s="34"/>
      <c r="B59" s="39" t="s">
        <v>22</v>
      </c>
      <c r="C59" s="72" t="s">
        <v>34</v>
      </c>
      <c r="D59" s="61">
        <v>25000</v>
      </c>
      <c r="E59" s="61">
        <v>9000</v>
      </c>
      <c r="F59" s="43">
        <f>E59-D59</f>
        <v>-16000</v>
      </c>
      <c r="G59" s="44"/>
      <c r="H59" s="43">
        <f>IF(D59=0,0,ROUND(E59/D59*100,1))</f>
        <v>36</v>
      </c>
      <c r="I59" s="44"/>
      <c r="J59" s="57" t="s">
        <v>52</v>
      </c>
      <c r="K59" s="58"/>
      <c r="L59" s="58"/>
      <c r="M59" s="58"/>
      <c r="N59" s="58"/>
      <c r="O59" s="58"/>
      <c r="P59" s="58"/>
      <c r="Q59" s="58"/>
      <c r="R59" s="58"/>
      <c r="S59" s="59"/>
    </row>
    <row r="60" spans="1:19" ht="188.25" customHeight="1" thickBot="1" x14ac:dyDescent="0.4">
      <c r="A60" s="34"/>
      <c r="B60" s="40"/>
      <c r="C60" s="73"/>
      <c r="D60" s="62"/>
      <c r="E60" s="62"/>
      <c r="F60" s="47"/>
      <c r="G60" s="48"/>
      <c r="H60" s="47"/>
      <c r="I60" s="48"/>
      <c r="J60" s="25" t="s">
        <v>61</v>
      </c>
      <c r="K60" s="26"/>
      <c r="L60" s="26"/>
      <c r="M60" s="26"/>
      <c r="N60" s="26"/>
      <c r="O60" s="26"/>
      <c r="P60" s="26"/>
      <c r="Q60" s="26"/>
      <c r="R60" s="26"/>
      <c r="S60" s="27"/>
    </row>
    <row r="61" spans="1:19" ht="57" customHeight="1" x14ac:dyDescent="0.35">
      <c r="A61" s="34"/>
      <c r="B61" s="32" t="s">
        <v>24</v>
      </c>
      <c r="C61" s="31" t="s">
        <v>35</v>
      </c>
      <c r="D61" s="42">
        <v>300000000</v>
      </c>
      <c r="E61" s="42">
        <v>319695094</v>
      </c>
      <c r="F61" s="28">
        <f>E61-D61</f>
        <v>19695094</v>
      </c>
      <c r="G61" s="28"/>
      <c r="H61" s="28">
        <f>IF(D61=0,0,ROUND(E61/D61*100,1))</f>
        <v>106.6</v>
      </c>
      <c r="I61" s="28"/>
      <c r="J61" s="22" t="s">
        <v>53</v>
      </c>
      <c r="K61" s="23"/>
      <c r="L61" s="23"/>
      <c r="M61" s="23"/>
      <c r="N61" s="23"/>
      <c r="O61" s="23"/>
      <c r="P61" s="23"/>
      <c r="Q61" s="23"/>
      <c r="R61" s="23"/>
      <c r="S61" s="24"/>
    </row>
    <row r="62" spans="1:19" ht="192" customHeight="1" thickBot="1" x14ac:dyDescent="0.4">
      <c r="A62" s="34"/>
      <c r="B62" s="32"/>
      <c r="C62" s="31"/>
      <c r="D62" s="42"/>
      <c r="E62" s="42"/>
      <c r="F62" s="28"/>
      <c r="G62" s="28"/>
      <c r="H62" s="28"/>
      <c r="I62" s="28"/>
      <c r="J62" s="25" t="s">
        <v>70</v>
      </c>
      <c r="K62" s="26"/>
      <c r="L62" s="26"/>
      <c r="M62" s="26"/>
      <c r="N62" s="26"/>
      <c r="O62" s="26"/>
      <c r="P62" s="26"/>
      <c r="Q62" s="26"/>
      <c r="R62" s="26"/>
      <c r="S62" s="27"/>
    </row>
    <row r="63" spans="1:19" ht="43.5" customHeight="1" x14ac:dyDescent="0.35">
      <c r="A63" s="34"/>
      <c r="B63" s="32"/>
      <c r="C63" s="31"/>
      <c r="D63" s="42"/>
      <c r="E63" s="42"/>
      <c r="F63" s="28"/>
      <c r="G63" s="28"/>
      <c r="H63" s="28"/>
      <c r="I63" s="28"/>
      <c r="J63" s="22" t="s">
        <v>54</v>
      </c>
      <c r="K63" s="23"/>
      <c r="L63" s="23"/>
      <c r="M63" s="23"/>
      <c r="N63" s="23"/>
      <c r="O63" s="23"/>
      <c r="P63" s="23"/>
      <c r="Q63" s="23"/>
      <c r="R63" s="23"/>
      <c r="S63" s="24"/>
    </row>
    <row r="64" spans="1:19" ht="192" customHeight="1" thickBot="1" x14ac:dyDescent="0.4">
      <c r="A64" s="35"/>
      <c r="B64" s="32"/>
      <c r="C64" s="31"/>
      <c r="D64" s="42"/>
      <c r="E64" s="42"/>
      <c r="F64" s="28"/>
      <c r="G64" s="28"/>
      <c r="H64" s="28"/>
      <c r="I64" s="28"/>
      <c r="J64" s="25" t="s">
        <v>69</v>
      </c>
      <c r="K64" s="26"/>
      <c r="L64" s="26"/>
      <c r="M64" s="26"/>
      <c r="N64" s="26"/>
      <c r="O64" s="26"/>
      <c r="P64" s="26"/>
      <c r="Q64" s="26"/>
      <c r="R64" s="26"/>
      <c r="S64" s="27"/>
    </row>
    <row r="65" spans="1:19" ht="67.5" customHeight="1" thickBot="1" x14ac:dyDescent="0.4">
      <c r="A65" s="102"/>
      <c r="B65" s="103"/>
      <c r="C65" s="103"/>
      <c r="D65" s="103"/>
      <c r="E65" s="103"/>
      <c r="F65" s="103"/>
      <c r="G65" s="103"/>
      <c r="H65" s="103"/>
      <c r="I65" s="103"/>
      <c r="J65" s="104"/>
      <c r="K65" s="104"/>
      <c r="L65" s="104"/>
      <c r="M65" s="104"/>
      <c r="N65" s="104"/>
      <c r="O65" s="104"/>
      <c r="P65" s="104"/>
      <c r="Q65" s="104"/>
      <c r="R65" s="104"/>
      <c r="S65" s="105"/>
    </row>
    <row r="66" spans="1:19" ht="18.75" customHeight="1" x14ac:dyDescent="0.7">
      <c r="A66" s="52" t="s">
        <v>7</v>
      </c>
      <c r="B66" s="95" t="s">
        <v>8</v>
      </c>
      <c r="C66" s="96"/>
      <c r="D66" s="101" t="s">
        <v>9</v>
      </c>
      <c r="E66" s="101"/>
      <c r="F66" s="101" t="s">
        <v>10</v>
      </c>
      <c r="G66" s="101"/>
      <c r="H66" s="101"/>
      <c r="I66" s="101"/>
      <c r="J66" s="81" t="s">
        <v>11</v>
      </c>
      <c r="K66" s="82"/>
      <c r="L66" s="82"/>
      <c r="M66" s="82"/>
      <c r="N66" s="82"/>
      <c r="O66" s="82"/>
      <c r="P66" s="82"/>
      <c r="Q66" s="82"/>
      <c r="R66" s="82"/>
      <c r="S66" s="83"/>
    </row>
    <row r="67" spans="1:19" ht="18.75" customHeight="1" x14ac:dyDescent="0.7">
      <c r="A67" s="53"/>
      <c r="B67" s="97"/>
      <c r="C67" s="98"/>
      <c r="D67" s="16" t="s">
        <v>12</v>
      </c>
      <c r="E67" s="16" t="s">
        <v>13</v>
      </c>
      <c r="F67" s="55" t="s">
        <v>14</v>
      </c>
      <c r="G67" s="55"/>
      <c r="H67" s="55" t="s">
        <v>15</v>
      </c>
      <c r="I67" s="55"/>
      <c r="J67" s="84"/>
      <c r="K67" s="85"/>
      <c r="L67" s="85"/>
      <c r="M67" s="85"/>
      <c r="N67" s="85"/>
      <c r="O67" s="85"/>
      <c r="P67" s="85"/>
      <c r="Q67" s="85"/>
      <c r="R67" s="85"/>
      <c r="S67" s="86"/>
    </row>
    <row r="68" spans="1:19" ht="31.5" customHeight="1" x14ac:dyDescent="0.35">
      <c r="A68" s="54"/>
      <c r="B68" s="99"/>
      <c r="C68" s="100"/>
      <c r="D68" s="17" t="s">
        <v>16</v>
      </c>
      <c r="E68" s="17" t="s">
        <v>17</v>
      </c>
      <c r="F68" s="56" t="s">
        <v>18</v>
      </c>
      <c r="G68" s="56"/>
      <c r="H68" s="56" t="s">
        <v>19</v>
      </c>
      <c r="I68" s="56"/>
      <c r="J68" s="87"/>
      <c r="K68" s="88"/>
      <c r="L68" s="88"/>
      <c r="M68" s="88"/>
      <c r="N68" s="88"/>
      <c r="O68" s="88"/>
      <c r="P68" s="88"/>
      <c r="Q68" s="88"/>
      <c r="R68" s="88"/>
      <c r="S68" s="89"/>
    </row>
    <row r="69" spans="1:19" ht="48.75" customHeight="1" x14ac:dyDescent="0.35">
      <c r="A69" s="20">
        <v>5</v>
      </c>
      <c r="B69" s="69" t="s">
        <v>20</v>
      </c>
      <c r="C69" s="63" t="s">
        <v>36</v>
      </c>
      <c r="D69" s="66">
        <f>IF(D74=0,0,ROUND(D72/D74*100,1))</f>
        <v>0</v>
      </c>
      <c r="E69" s="66">
        <f>IF(E74=0,0,ROUND(E72/E74*100,1))</f>
        <v>0</v>
      </c>
      <c r="F69" s="43">
        <f>E69-D69</f>
        <v>0</v>
      </c>
      <c r="G69" s="44"/>
      <c r="H69" s="43">
        <f>IF(D69=0,0,ROUND(E69/D69*100,1))</f>
        <v>0</v>
      </c>
      <c r="I69" s="44"/>
      <c r="J69" s="57" t="s">
        <v>51</v>
      </c>
      <c r="K69" s="58"/>
      <c r="L69" s="58"/>
      <c r="M69" s="58"/>
      <c r="N69" s="58"/>
      <c r="O69" s="58"/>
      <c r="P69" s="58"/>
      <c r="Q69" s="58"/>
      <c r="R69" s="58"/>
      <c r="S69" s="59"/>
    </row>
    <row r="70" spans="1:19" ht="189.75" customHeight="1" x14ac:dyDescent="0.35">
      <c r="A70" s="21"/>
      <c r="B70" s="70"/>
      <c r="C70" s="64"/>
      <c r="D70" s="67"/>
      <c r="E70" s="67"/>
      <c r="F70" s="45"/>
      <c r="G70" s="46"/>
      <c r="H70" s="45"/>
      <c r="I70" s="46"/>
      <c r="J70" s="36"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70" s="37"/>
      <c r="L70" s="37"/>
      <c r="M70" s="37"/>
      <c r="N70" s="37"/>
      <c r="O70" s="37"/>
      <c r="P70" s="37"/>
      <c r="Q70" s="37"/>
      <c r="R70" s="37"/>
      <c r="S70" s="38"/>
    </row>
    <row r="71" spans="1:19" ht="250.5" customHeight="1" x14ac:dyDescent="0.35">
      <c r="A71" s="21"/>
      <c r="B71" s="71"/>
      <c r="C71" s="65"/>
      <c r="D71" s="68"/>
      <c r="E71" s="68"/>
      <c r="F71" s="47"/>
      <c r="G71" s="48"/>
      <c r="H71" s="47"/>
      <c r="I71" s="48"/>
      <c r="J71" s="49" t="s">
        <v>41</v>
      </c>
      <c r="K71" s="50"/>
      <c r="L71" s="50"/>
      <c r="M71" s="50"/>
      <c r="N71" s="50"/>
      <c r="O71" s="50"/>
      <c r="P71" s="50"/>
      <c r="Q71" s="50"/>
      <c r="R71" s="50"/>
      <c r="S71" s="51"/>
    </row>
    <row r="72" spans="1:19" ht="36" customHeight="1" x14ac:dyDescent="0.35">
      <c r="A72" s="21"/>
      <c r="B72" s="39" t="s">
        <v>22</v>
      </c>
      <c r="C72" s="41" t="s">
        <v>37</v>
      </c>
      <c r="D72" s="42">
        <v>0</v>
      </c>
      <c r="E72" s="42">
        <v>0</v>
      </c>
      <c r="F72" s="28">
        <f t="shared" ref="F72" si="4">E72-D72</f>
        <v>0</v>
      </c>
      <c r="G72" s="28"/>
      <c r="H72" s="28">
        <f t="shared" ref="H72" si="5">IF(D72=0,0,ROUND(E72/D72*100,1))</f>
        <v>0</v>
      </c>
      <c r="I72" s="28"/>
      <c r="J72" s="57" t="s">
        <v>52</v>
      </c>
      <c r="K72" s="58"/>
      <c r="L72" s="58"/>
      <c r="M72" s="58"/>
      <c r="N72" s="58"/>
      <c r="O72" s="58"/>
      <c r="P72" s="58"/>
      <c r="Q72" s="58"/>
      <c r="R72" s="58"/>
      <c r="S72" s="59"/>
    </row>
    <row r="73" spans="1:19" ht="188.25" customHeight="1" thickBot="1" x14ac:dyDescent="0.4">
      <c r="A73" s="21"/>
      <c r="B73" s="40"/>
      <c r="C73" s="41"/>
      <c r="D73" s="42"/>
      <c r="E73" s="42"/>
      <c r="F73" s="28"/>
      <c r="G73" s="28"/>
      <c r="H73" s="28"/>
      <c r="I73" s="28"/>
      <c r="J73" s="25" t="s">
        <v>55</v>
      </c>
      <c r="K73" s="26"/>
      <c r="L73" s="26"/>
      <c r="M73" s="26"/>
      <c r="N73" s="26"/>
      <c r="O73" s="26"/>
      <c r="P73" s="26"/>
      <c r="Q73" s="26"/>
      <c r="R73" s="26"/>
      <c r="S73" s="27"/>
    </row>
    <row r="74" spans="1:19" ht="39.75" customHeight="1" x14ac:dyDescent="0.35">
      <c r="A74" s="21"/>
      <c r="B74" s="32" t="s">
        <v>24</v>
      </c>
      <c r="C74" s="31" t="s">
        <v>38</v>
      </c>
      <c r="D74" s="42">
        <v>0</v>
      </c>
      <c r="E74" s="42">
        <v>0</v>
      </c>
      <c r="F74" s="28">
        <f>E74-D74</f>
        <v>0</v>
      </c>
      <c r="G74" s="28"/>
      <c r="H74" s="28">
        <f>IF(D74=0,0,ROUND(E74/D74*100,1))</f>
        <v>0</v>
      </c>
      <c r="I74" s="28"/>
      <c r="J74" s="22" t="s">
        <v>53</v>
      </c>
      <c r="K74" s="23"/>
      <c r="L74" s="23"/>
      <c r="M74" s="23"/>
      <c r="N74" s="23"/>
      <c r="O74" s="23"/>
      <c r="P74" s="23"/>
      <c r="Q74" s="23"/>
      <c r="R74" s="23"/>
      <c r="S74" s="24"/>
    </row>
    <row r="75" spans="1:19" ht="207" customHeight="1" thickBot="1" x14ac:dyDescent="0.4">
      <c r="A75" s="21"/>
      <c r="B75" s="32"/>
      <c r="C75" s="31"/>
      <c r="D75" s="42"/>
      <c r="E75" s="42"/>
      <c r="F75" s="28"/>
      <c r="G75" s="28"/>
      <c r="H75" s="28"/>
      <c r="I75" s="28"/>
      <c r="J75" s="25" t="s">
        <v>55</v>
      </c>
      <c r="K75" s="26"/>
      <c r="L75" s="26"/>
      <c r="M75" s="26"/>
      <c r="N75" s="26"/>
      <c r="O75" s="26"/>
      <c r="P75" s="26"/>
      <c r="Q75" s="26"/>
      <c r="R75" s="26"/>
      <c r="S75" s="27"/>
    </row>
    <row r="76" spans="1:19" ht="46.5" customHeight="1" x14ac:dyDescent="0.35">
      <c r="A76" s="21"/>
      <c r="B76" s="32"/>
      <c r="C76" s="31"/>
      <c r="D76" s="42"/>
      <c r="E76" s="42"/>
      <c r="F76" s="28"/>
      <c r="G76" s="28"/>
      <c r="H76" s="28"/>
      <c r="I76" s="28"/>
      <c r="J76" s="22" t="s">
        <v>54</v>
      </c>
      <c r="K76" s="23"/>
      <c r="L76" s="23"/>
      <c r="M76" s="23"/>
      <c r="N76" s="23"/>
      <c r="O76" s="23"/>
      <c r="P76" s="23"/>
      <c r="Q76" s="23"/>
      <c r="R76" s="23"/>
      <c r="S76" s="24"/>
    </row>
    <row r="77" spans="1:19" ht="207" customHeight="1" thickBot="1" x14ac:dyDescent="0.4">
      <c r="A77" s="21"/>
      <c r="B77" s="32"/>
      <c r="C77" s="31"/>
      <c r="D77" s="42"/>
      <c r="E77" s="42"/>
      <c r="F77" s="28"/>
      <c r="G77" s="28"/>
      <c r="H77" s="28"/>
      <c r="I77" s="28"/>
      <c r="J77" s="25" t="s">
        <v>55</v>
      </c>
      <c r="K77" s="26"/>
      <c r="L77" s="26"/>
      <c r="M77" s="26"/>
      <c r="N77" s="26"/>
      <c r="O77" s="26"/>
      <c r="P77" s="26"/>
      <c r="Q77" s="26"/>
      <c r="R77" s="26"/>
      <c r="S77" s="27"/>
    </row>
    <row r="78" spans="1:19" ht="40.5" customHeight="1" thickBot="1" x14ac:dyDescent="0.4"/>
    <row r="79" spans="1:19" ht="18.75" customHeight="1" x14ac:dyDescent="0.7">
      <c r="A79" s="52" t="s">
        <v>7</v>
      </c>
      <c r="B79" s="95" t="s">
        <v>8</v>
      </c>
      <c r="C79" s="96"/>
      <c r="D79" s="101" t="s">
        <v>9</v>
      </c>
      <c r="E79" s="101"/>
      <c r="F79" s="101" t="s">
        <v>10</v>
      </c>
      <c r="G79" s="101"/>
      <c r="H79" s="101"/>
      <c r="I79" s="101"/>
      <c r="J79" s="81" t="s">
        <v>11</v>
      </c>
      <c r="K79" s="82"/>
      <c r="L79" s="82"/>
      <c r="M79" s="82"/>
      <c r="N79" s="82"/>
      <c r="O79" s="82"/>
      <c r="P79" s="82"/>
      <c r="Q79" s="82"/>
      <c r="R79" s="82"/>
      <c r="S79" s="83"/>
    </row>
    <row r="80" spans="1:19" ht="18.75" customHeight="1" x14ac:dyDescent="0.7">
      <c r="A80" s="53"/>
      <c r="B80" s="97"/>
      <c r="C80" s="98"/>
      <c r="D80" s="16" t="s">
        <v>12</v>
      </c>
      <c r="E80" s="16" t="s">
        <v>13</v>
      </c>
      <c r="F80" s="55" t="s">
        <v>14</v>
      </c>
      <c r="G80" s="55"/>
      <c r="H80" s="55" t="s">
        <v>15</v>
      </c>
      <c r="I80" s="55"/>
      <c r="J80" s="84"/>
      <c r="K80" s="85"/>
      <c r="L80" s="85"/>
      <c r="M80" s="85"/>
      <c r="N80" s="85"/>
      <c r="O80" s="85"/>
      <c r="P80" s="85"/>
      <c r="Q80" s="85"/>
      <c r="R80" s="85"/>
      <c r="S80" s="86"/>
    </row>
    <row r="81" spans="1:19" ht="39.75" customHeight="1" x14ac:dyDescent="0.35">
      <c r="A81" s="54"/>
      <c r="B81" s="99"/>
      <c r="C81" s="100"/>
      <c r="D81" s="17" t="s">
        <v>16</v>
      </c>
      <c r="E81" s="17" t="s">
        <v>17</v>
      </c>
      <c r="F81" s="56" t="s">
        <v>18</v>
      </c>
      <c r="G81" s="56"/>
      <c r="H81" s="56" t="s">
        <v>19</v>
      </c>
      <c r="I81" s="56"/>
      <c r="J81" s="87"/>
      <c r="K81" s="88"/>
      <c r="L81" s="88"/>
      <c r="M81" s="88"/>
      <c r="N81" s="88"/>
      <c r="O81" s="88"/>
      <c r="P81" s="88"/>
      <c r="Q81" s="88"/>
      <c r="R81" s="88"/>
      <c r="S81" s="89"/>
    </row>
    <row r="82" spans="1:19" ht="42" customHeight="1" x14ac:dyDescent="0.35">
      <c r="A82" s="33">
        <v>6</v>
      </c>
      <c r="B82" s="69" t="s">
        <v>20</v>
      </c>
      <c r="C82" s="63" t="s">
        <v>29</v>
      </c>
      <c r="D82" s="66">
        <f>IF(D87=0,0,ROUND(D85/D87*100,1))</f>
        <v>100</v>
      </c>
      <c r="E82" s="66">
        <f>IF(E87=0,0,ROUND(E85/E87*100,1))</f>
        <v>100</v>
      </c>
      <c r="F82" s="43">
        <f>E82-D82</f>
        <v>0</v>
      </c>
      <c r="G82" s="44"/>
      <c r="H82" s="43">
        <f>IF(D82=0,0,ROUND(E82/D82*100,1))</f>
        <v>100</v>
      </c>
      <c r="I82" s="44"/>
      <c r="J82" s="57" t="s">
        <v>49</v>
      </c>
      <c r="K82" s="58"/>
      <c r="L82" s="58"/>
      <c r="M82" s="58"/>
      <c r="N82" s="58"/>
      <c r="O82" s="58"/>
      <c r="P82" s="58"/>
      <c r="Q82" s="58"/>
      <c r="R82" s="58"/>
      <c r="S82" s="59"/>
    </row>
    <row r="83" spans="1:19" ht="179.25" customHeight="1" x14ac:dyDescent="0.35">
      <c r="A83" s="34"/>
      <c r="B83" s="70"/>
      <c r="C83" s="64"/>
      <c r="D83" s="67"/>
      <c r="E83" s="67"/>
      <c r="F83" s="45"/>
      <c r="G83" s="46"/>
      <c r="H83" s="45"/>
      <c r="I83" s="46"/>
      <c r="J83" s="36"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83" s="37"/>
      <c r="L83" s="37"/>
      <c r="M83" s="37"/>
      <c r="N83" s="37"/>
      <c r="O83" s="37"/>
      <c r="P83" s="37"/>
      <c r="Q83" s="37"/>
      <c r="R83" s="37"/>
      <c r="S83" s="38"/>
    </row>
    <row r="84" spans="1:19" ht="299.25" customHeight="1" x14ac:dyDescent="0.35">
      <c r="A84" s="34"/>
      <c r="B84" s="71"/>
      <c r="C84" s="65"/>
      <c r="D84" s="68"/>
      <c r="E84" s="68"/>
      <c r="F84" s="47"/>
      <c r="G84" s="48"/>
      <c r="H84" s="47"/>
      <c r="I84" s="48"/>
      <c r="J84" s="49" t="s">
        <v>64</v>
      </c>
      <c r="K84" s="50"/>
      <c r="L84" s="50"/>
      <c r="M84" s="50"/>
      <c r="N84" s="50"/>
      <c r="O84" s="50"/>
      <c r="P84" s="50"/>
      <c r="Q84" s="50"/>
      <c r="R84" s="50"/>
      <c r="S84" s="51"/>
    </row>
    <row r="85" spans="1:19" ht="38.25" customHeight="1" x14ac:dyDescent="0.35">
      <c r="A85" s="34"/>
      <c r="B85" s="39" t="s">
        <v>22</v>
      </c>
      <c r="C85" s="41" t="s">
        <v>30</v>
      </c>
      <c r="D85" s="42">
        <v>1</v>
      </c>
      <c r="E85" s="42">
        <v>1</v>
      </c>
      <c r="F85" s="28">
        <f t="shared" ref="F85" si="6">E85-D85</f>
        <v>0</v>
      </c>
      <c r="G85" s="28"/>
      <c r="H85" s="28">
        <f t="shared" ref="H85" si="7">IF(D85=0,0,ROUND(E85/D85*100,1))</f>
        <v>100</v>
      </c>
      <c r="I85" s="28"/>
      <c r="J85" s="57" t="s">
        <v>52</v>
      </c>
      <c r="K85" s="58"/>
      <c r="L85" s="58"/>
      <c r="M85" s="58"/>
      <c r="N85" s="58"/>
      <c r="O85" s="58"/>
      <c r="P85" s="58"/>
      <c r="Q85" s="58"/>
      <c r="R85" s="58"/>
      <c r="S85" s="59"/>
    </row>
    <row r="86" spans="1:19" ht="199.5" customHeight="1" thickBot="1" x14ac:dyDescent="0.4">
      <c r="A86" s="34"/>
      <c r="B86" s="40"/>
      <c r="C86" s="41"/>
      <c r="D86" s="42"/>
      <c r="E86" s="42"/>
      <c r="F86" s="28"/>
      <c r="G86" s="28"/>
      <c r="H86" s="28"/>
      <c r="I86" s="28"/>
      <c r="J86" s="25" t="s">
        <v>65</v>
      </c>
      <c r="K86" s="26"/>
      <c r="L86" s="26"/>
      <c r="M86" s="26"/>
      <c r="N86" s="26"/>
      <c r="O86" s="26"/>
      <c r="P86" s="26"/>
      <c r="Q86" s="26"/>
      <c r="R86" s="26"/>
      <c r="S86" s="27"/>
    </row>
    <row r="87" spans="1:19" ht="38.25" customHeight="1" x14ac:dyDescent="0.35">
      <c r="A87" s="34"/>
      <c r="B87" s="32" t="s">
        <v>24</v>
      </c>
      <c r="C87" s="31" t="s">
        <v>31</v>
      </c>
      <c r="D87" s="30">
        <v>1</v>
      </c>
      <c r="E87" s="29">
        <f>D87</f>
        <v>1</v>
      </c>
      <c r="F87" s="28">
        <f>E87-D87</f>
        <v>0</v>
      </c>
      <c r="G87" s="28"/>
      <c r="H87" s="28">
        <f>IF(D87=0,0,ROUND(E87/D87*100,1))</f>
        <v>100</v>
      </c>
      <c r="I87" s="28"/>
      <c r="J87" s="22" t="s">
        <v>53</v>
      </c>
      <c r="K87" s="23"/>
      <c r="L87" s="23"/>
      <c r="M87" s="23"/>
      <c r="N87" s="23"/>
      <c r="O87" s="23"/>
      <c r="P87" s="23"/>
      <c r="Q87" s="23"/>
      <c r="R87" s="23"/>
      <c r="S87" s="24"/>
    </row>
    <row r="88" spans="1:19" ht="180.75" customHeight="1" thickBot="1" x14ac:dyDescent="0.4">
      <c r="A88" s="34"/>
      <c r="B88" s="32"/>
      <c r="C88" s="31"/>
      <c r="D88" s="30"/>
      <c r="E88" s="29"/>
      <c r="F88" s="28"/>
      <c r="G88" s="28"/>
      <c r="H88" s="28"/>
      <c r="I88" s="28"/>
      <c r="J88" s="25" t="s">
        <v>72</v>
      </c>
      <c r="K88" s="26"/>
      <c r="L88" s="26"/>
      <c r="M88" s="26"/>
      <c r="N88" s="26"/>
      <c r="O88" s="26"/>
      <c r="P88" s="26"/>
      <c r="Q88" s="26"/>
      <c r="R88" s="26"/>
      <c r="S88" s="27"/>
    </row>
    <row r="89" spans="1:19" ht="81.75" customHeight="1" x14ac:dyDescent="0.35">
      <c r="A89" s="34"/>
      <c r="B89" s="32"/>
      <c r="C89" s="31"/>
      <c r="D89" s="30"/>
      <c r="E89" s="29"/>
      <c r="F89" s="28"/>
      <c r="G89" s="28"/>
      <c r="H89" s="28"/>
      <c r="I89" s="28"/>
      <c r="J89" s="22" t="s">
        <v>54</v>
      </c>
      <c r="K89" s="23"/>
      <c r="L89" s="23"/>
      <c r="M89" s="23"/>
      <c r="N89" s="23"/>
      <c r="O89" s="23"/>
      <c r="P89" s="23"/>
      <c r="Q89" s="23"/>
      <c r="R89" s="23"/>
      <c r="S89" s="24"/>
    </row>
    <row r="90" spans="1:19" ht="180.75" customHeight="1" thickBot="1" x14ac:dyDescent="0.4">
      <c r="A90" s="35"/>
      <c r="B90" s="32"/>
      <c r="C90" s="31"/>
      <c r="D90" s="30"/>
      <c r="E90" s="29"/>
      <c r="F90" s="28"/>
      <c r="G90" s="28"/>
      <c r="H90" s="28"/>
      <c r="I90" s="28"/>
      <c r="J90" s="25" t="s">
        <v>71</v>
      </c>
      <c r="K90" s="26"/>
      <c r="L90" s="26"/>
      <c r="M90" s="26"/>
      <c r="N90" s="26"/>
      <c r="O90" s="26"/>
      <c r="P90" s="26"/>
      <c r="Q90" s="26"/>
      <c r="R90" s="26"/>
      <c r="S90" s="27"/>
    </row>
    <row r="91" spans="1:19" ht="37.5" customHeight="1" x14ac:dyDescent="0.35">
      <c r="A91" s="76"/>
      <c r="B91" s="77"/>
      <c r="C91" s="77"/>
      <c r="D91" s="77"/>
      <c r="E91" s="77"/>
      <c r="F91" s="77"/>
      <c r="G91" s="77"/>
      <c r="H91" s="77"/>
      <c r="I91" s="77"/>
      <c r="J91" s="78"/>
      <c r="K91" s="78"/>
      <c r="L91" s="78"/>
      <c r="M91" s="78"/>
      <c r="N91" s="78"/>
      <c r="O91" s="78"/>
      <c r="P91" s="78"/>
      <c r="Q91" s="78"/>
      <c r="R91" s="78"/>
      <c r="S91" s="79"/>
    </row>
    <row r="92" spans="1:19" ht="25.5" customHeight="1" x14ac:dyDescent="0.35">
      <c r="A92" s="91"/>
      <c r="B92" s="91"/>
      <c r="C92" s="91"/>
      <c r="D92" s="91"/>
      <c r="E92" s="91"/>
      <c r="F92" s="91"/>
      <c r="G92" s="91"/>
      <c r="H92" s="91"/>
      <c r="I92" s="91"/>
      <c r="J92" s="91"/>
      <c r="K92" s="91"/>
      <c r="L92" s="91"/>
      <c r="M92" s="91"/>
      <c r="N92" s="91"/>
      <c r="O92" s="91"/>
      <c r="P92" s="91"/>
      <c r="Q92" s="91"/>
      <c r="R92" s="91"/>
      <c r="S92" s="91"/>
    </row>
    <row r="93" spans="1:19" ht="39" customHeight="1" x14ac:dyDescent="0.75">
      <c r="A93" s="4"/>
      <c r="B93" s="5"/>
      <c r="C93" s="94" t="s">
        <v>48</v>
      </c>
      <c r="D93" s="94"/>
      <c r="E93" s="94"/>
      <c r="F93" s="5"/>
      <c r="G93" s="5"/>
      <c r="H93" s="5"/>
      <c r="I93" s="5"/>
      <c r="J93" s="94" t="s">
        <v>44</v>
      </c>
      <c r="K93" s="94"/>
      <c r="L93" s="94"/>
      <c r="M93" s="94"/>
      <c r="N93" s="94"/>
      <c r="O93" s="94"/>
      <c r="P93" s="94"/>
      <c r="Q93" s="94"/>
      <c r="R93" s="94"/>
      <c r="S93" s="6"/>
    </row>
    <row r="94" spans="1:19" ht="127.5" customHeight="1" thickBot="1" x14ac:dyDescent="0.75">
      <c r="A94" s="4"/>
      <c r="B94" s="5"/>
      <c r="C94" s="80" t="s">
        <v>73</v>
      </c>
      <c r="D94" s="80"/>
      <c r="E94" s="80"/>
      <c r="F94" s="5"/>
      <c r="G94" s="5"/>
      <c r="H94" s="5"/>
      <c r="I94" s="5"/>
      <c r="J94" s="80" t="s">
        <v>74</v>
      </c>
      <c r="K94" s="80"/>
      <c r="L94" s="80"/>
      <c r="M94" s="80"/>
      <c r="N94" s="80"/>
      <c r="O94" s="80"/>
      <c r="P94" s="80"/>
      <c r="Q94" s="80"/>
      <c r="R94" s="80"/>
      <c r="S94" s="6"/>
    </row>
    <row r="95" spans="1:19" ht="90.75" customHeight="1" x14ac:dyDescent="0.35">
      <c r="A95" s="4"/>
      <c r="B95" s="5"/>
      <c r="C95" s="92" t="s">
        <v>47</v>
      </c>
      <c r="D95" s="93"/>
      <c r="E95" s="93"/>
      <c r="F95" s="5"/>
      <c r="G95" s="5"/>
      <c r="H95" s="5"/>
      <c r="I95" s="5"/>
      <c r="J95" s="92" t="s">
        <v>45</v>
      </c>
      <c r="K95" s="93"/>
      <c r="L95" s="93"/>
      <c r="M95" s="93"/>
      <c r="N95" s="93"/>
      <c r="O95" s="93"/>
      <c r="P95" s="93"/>
      <c r="Q95" s="93"/>
      <c r="R95" s="93"/>
      <c r="S95" s="6"/>
    </row>
    <row r="96" spans="1:19" ht="90.75" customHeight="1" x14ac:dyDescent="0.35">
      <c r="A96" s="4"/>
      <c r="B96" s="5"/>
      <c r="C96" s="7"/>
      <c r="D96" s="122" t="s">
        <v>42</v>
      </c>
      <c r="E96" s="122"/>
      <c r="F96" s="122"/>
      <c r="G96" s="122"/>
      <c r="H96" s="122"/>
      <c r="I96" s="122"/>
      <c r="J96" s="122"/>
      <c r="K96" s="122"/>
      <c r="L96" s="8"/>
      <c r="M96" s="8"/>
      <c r="N96" s="8"/>
      <c r="O96" s="8"/>
      <c r="P96" s="8"/>
      <c r="Q96" s="8"/>
      <c r="R96" s="8"/>
      <c r="S96" s="6"/>
    </row>
    <row r="97" spans="1:19" ht="90.75" customHeight="1" x14ac:dyDescent="0.35">
      <c r="A97" s="4"/>
      <c r="B97" s="5"/>
      <c r="C97" s="7"/>
      <c r="D97" s="90" t="s">
        <v>75</v>
      </c>
      <c r="E97" s="90"/>
      <c r="F97" s="90"/>
      <c r="G97" s="90"/>
      <c r="H97" s="90"/>
      <c r="I97" s="90"/>
      <c r="J97" s="90"/>
      <c r="K97" s="8"/>
      <c r="L97" s="8"/>
      <c r="M97" s="8"/>
      <c r="N97" s="8"/>
      <c r="O97" s="8"/>
      <c r="P97" s="8"/>
      <c r="Q97" s="8"/>
      <c r="R97" s="8"/>
      <c r="S97" s="6"/>
    </row>
    <row r="98" spans="1:19" ht="90.75" customHeight="1" x14ac:dyDescent="0.35">
      <c r="A98" s="4"/>
      <c r="B98" s="5"/>
      <c r="C98" s="5"/>
      <c r="D98" s="123" t="s">
        <v>46</v>
      </c>
      <c r="E98" s="123"/>
      <c r="F98" s="123"/>
      <c r="G98" s="123"/>
      <c r="H98" s="123"/>
      <c r="I98" s="123"/>
      <c r="J98" s="123"/>
      <c r="K98" s="123"/>
      <c r="L98" s="8"/>
      <c r="M98" s="8"/>
      <c r="N98" s="8"/>
      <c r="O98" s="8"/>
      <c r="P98" s="8"/>
      <c r="Q98" s="8"/>
      <c r="R98" s="8"/>
      <c r="S98" s="6"/>
    </row>
    <row r="99" spans="1:19" ht="108.75" customHeight="1" thickBot="1" x14ac:dyDescent="1.05">
      <c r="A99" s="18"/>
      <c r="B99" s="74" t="s">
        <v>43</v>
      </c>
      <c r="C99" s="75"/>
      <c r="D99" s="75"/>
      <c r="E99" s="75"/>
      <c r="F99" s="75"/>
      <c r="G99" s="75"/>
      <c r="H99" s="75"/>
      <c r="I99" s="75"/>
      <c r="J99" s="75"/>
      <c r="K99" s="75"/>
      <c r="L99" s="75"/>
      <c r="M99" s="75"/>
      <c r="N99" s="75"/>
      <c r="O99" s="75"/>
      <c r="P99" s="75"/>
      <c r="Q99" s="75"/>
      <c r="R99" s="75"/>
      <c r="S99" s="19"/>
    </row>
  </sheetData>
  <sheetProtection algorithmName="SHA-512" hashValue="zXssH2iIR63v5cpVxZ29DXYOSf0hpYu9t0fUFnaXNzUxMAFTTY2hYPck5onwqkCTnn3Z2mp0UiGKEjKRwLqrXg==" saltValue="g+FN3CLfGAo+SUDPnyeJ7w==" spinCount="100000" sheet="1" objects="1" scenarios="1" selectLockedCells="1"/>
  <dataConsolidate/>
  <mergeCells count="242">
    <mergeCell ref="J69:S69"/>
    <mergeCell ref="J21:S21"/>
    <mergeCell ref="D96:K96"/>
    <mergeCell ref="D98:K98"/>
    <mergeCell ref="B69:B71"/>
    <mergeCell ref="C69:C71"/>
    <mergeCell ref="D69:D71"/>
    <mergeCell ref="E69:E71"/>
    <mergeCell ref="F69:G71"/>
    <mergeCell ref="B56:B58"/>
    <mergeCell ref="C56:C58"/>
    <mergeCell ref="D56:D58"/>
    <mergeCell ref="E56:E58"/>
    <mergeCell ref="F56:G58"/>
    <mergeCell ref="E59:E60"/>
    <mergeCell ref="F59:G60"/>
    <mergeCell ref="B82:B84"/>
    <mergeCell ref="C82:C84"/>
    <mergeCell ref="D82:D84"/>
    <mergeCell ref="A65:S65"/>
    <mergeCell ref="A66:A68"/>
    <mergeCell ref="B66:C68"/>
    <mergeCell ref="D66:E66"/>
    <mergeCell ref="F66:I66"/>
    <mergeCell ref="D17:D19"/>
    <mergeCell ref="E17:E19"/>
    <mergeCell ref="F17:G19"/>
    <mergeCell ref="H17:I19"/>
    <mergeCell ref="J19:S19"/>
    <mergeCell ref="D30:D32"/>
    <mergeCell ref="E30:E32"/>
    <mergeCell ref="F30:G32"/>
    <mergeCell ref="H30:I32"/>
    <mergeCell ref="J32:S32"/>
    <mergeCell ref="J27:S29"/>
    <mergeCell ref="F28:G28"/>
    <mergeCell ref="H28:I28"/>
    <mergeCell ref="F29:G29"/>
    <mergeCell ref="H29:I29"/>
    <mergeCell ref="J24:S24"/>
    <mergeCell ref="J25:S25"/>
    <mergeCell ref="F20:G21"/>
    <mergeCell ref="H20:I21"/>
    <mergeCell ref="J20:S20"/>
    <mergeCell ref="A30:A38"/>
    <mergeCell ref="J33:S33"/>
    <mergeCell ref="J34:S34"/>
    <mergeCell ref="J35:S35"/>
    <mergeCell ref="H68:I68"/>
    <mergeCell ref="J50:S50"/>
    <mergeCell ref="J51:S51"/>
    <mergeCell ref="H48:I51"/>
    <mergeCell ref="F48:G51"/>
    <mergeCell ref="J30:S30"/>
    <mergeCell ref="J31:S31"/>
    <mergeCell ref="A53:A55"/>
    <mergeCell ref="B53:C55"/>
    <mergeCell ref="D53:E53"/>
    <mergeCell ref="F53:I53"/>
    <mergeCell ref="J56:S56"/>
    <mergeCell ref="J57:S57"/>
    <mergeCell ref="B59:B60"/>
    <mergeCell ref="C59:C60"/>
    <mergeCell ref="D59:D60"/>
    <mergeCell ref="H56:I58"/>
    <mergeCell ref="J58:S58"/>
    <mergeCell ref="J53:S55"/>
    <mergeCell ref="F54:G54"/>
    <mergeCell ref="H54:I54"/>
    <mergeCell ref="F55:G55"/>
    <mergeCell ref="H55:I55"/>
    <mergeCell ref="E2:M2"/>
    <mergeCell ref="E4:M4"/>
    <mergeCell ref="M8:S8"/>
    <mergeCell ref="D9:J9"/>
    <mergeCell ref="A12:S13"/>
    <mergeCell ref="D5:N5"/>
    <mergeCell ref="A27:A29"/>
    <mergeCell ref="B27:C29"/>
    <mergeCell ref="D27:E27"/>
    <mergeCell ref="F27:I27"/>
    <mergeCell ref="C17:C19"/>
    <mergeCell ref="A14:A16"/>
    <mergeCell ref="B14:C16"/>
    <mergeCell ref="D14:E14"/>
    <mergeCell ref="F14:I14"/>
    <mergeCell ref="J17:S17"/>
    <mergeCell ref="J18:S18"/>
    <mergeCell ref="B20:B21"/>
    <mergeCell ref="C20:C21"/>
    <mergeCell ref="D20:D21"/>
    <mergeCell ref="E20:E21"/>
    <mergeCell ref="B17:B19"/>
    <mergeCell ref="J14:S16"/>
    <mergeCell ref="F15:G15"/>
    <mergeCell ref="H15:I15"/>
    <mergeCell ref="F16:G16"/>
    <mergeCell ref="H16:I16"/>
    <mergeCell ref="A39:S39"/>
    <mergeCell ref="A40:A42"/>
    <mergeCell ref="B40:C42"/>
    <mergeCell ref="D40:E40"/>
    <mergeCell ref="F40:I40"/>
    <mergeCell ref="J40:S42"/>
    <mergeCell ref="F41:G41"/>
    <mergeCell ref="H41:I41"/>
    <mergeCell ref="F42:G42"/>
    <mergeCell ref="H42:I42"/>
    <mergeCell ref="C22:C25"/>
    <mergeCell ref="B22:B25"/>
    <mergeCell ref="A17:A25"/>
    <mergeCell ref="J37:S37"/>
    <mergeCell ref="J38:S38"/>
    <mergeCell ref="H35:I38"/>
    <mergeCell ref="F35:G38"/>
    <mergeCell ref="E35:E38"/>
    <mergeCell ref="C95:E95"/>
    <mergeCell ref="J95:R95"/>
    <mergeCell ref="E82:E84"/>
    <mergeCell ref="F82:G84"/>
    <mergeCell ref="F72:G73"/>
    <mergeCell ref="H72:I73"/>
    <mergeCell ref="J72:S72"/>
    <mergeCell ref="J73:S73"/>
    <mergeCell ref="E72:E73"/>
    <mergeCell ref="C93:E93"/>
    <mergeCell ref="J93:R93"/>
    <mergeCell ref="J74:S74"/>
    <mergeCell ref="J75:S75"/>
    <mergeCell ref="H74:I77"/>
    <mergeCell ref="F74:G77"/>
    <mergeCell ref="E74:E77"/>
    <mergeCell ref="D74:D77"/>
    <mergeCell ref="C74:C77"/>
    <mergeCell ref="J87:S87"/>
    <mergeCell ref="J88:S88"/>
    <mergeCell ref="B79:C81"/>
    <mergeCell ref="D79:E79"/>
    <mergeCell ref="F79:I79"/>
    <mergeCell ref="J79:S81"/>
    <mergeCell ref="B99:R99"/>
    <mergeCell ref="J61:S61"/>
    <mergeCell ref="J62:S62"/>
    <mergeCell ref="A91:S91"/>
    <mergeCell ref="J82:S82"/>
    <mergeCell ref="J83:S83"/>
    <mergeCell ref="B85:B86"/>
    <mergeCell ref="C85:C86"/>
    <mergeCell ref="D85:D86"/>
    <mergeCell ref="E85:E86"/>
    <mergeCell ref="F85:G86"/>
    <mergeCell ref="H85:I86"/>
    <mergeCell ref="J85:S85"/>
    <mergeCell ref="J86:S86"/>
    <mergeCell ref="C94:E94"/>
    <mergeCell ref="J94:R94"/>
    <mergeCell ref="J66:S68"/>
    <mergeCell ref="F67:G67"/>
    <mergeCell ref="H67:I67"/>
    <mergeCell ref="F68:G68"/>
    <mergeCell ref="H82:I84"/>
    <mergeCell ref="J84:S84"/>
    <mergeCell ref="D97:J97"/>
    <mergeCell ref="A92:S92"/>
    <mergeCell ref="J36:S36"/>
    <mergeCell ref="J22:S22"/>
    <mergeCell ref="J23:S23"/>
    <mergeCell ref="B33:B34"/>
    <mergeCell ref="C33:C34"/>
    <mergeCell ref="D33:D34"/>
    <mergeCell ref="E33:E34"/>
    <mergeCell ref="F33:G34"/>
    <mergeCell ref="H33:I34"/>
    <mergeCell ref="B30:B32"/>
    <mergeCell ref="C30:C32"/>
    <mergeCell ref="F22:G25"/>
    <mergeCell ref="E22:E25"/>
    <mergeCell ref="D22:D25"/>
    <mergeCell ref="H22:I25"/>
    <mergeCell ref="D35:D38"/>
    <mergeCell ref="C35:C38"/>
    <mergeCell ref="B35:B38"/>
    <mergeCell ref="E48:E51"/>
    <mergeCell ref="D48:D51"/>
    <mergeCell ref="C48:C51"/>
    <mergeCell ref="B48:B51"/>
    <mergeCell ref="A43:A51"/>
    <mergeCell ref="J43:S43"/>
    <mergeCell ref="J44:S44"/>
    <mergeCell ref="B46:B47"/>
    <mergeCell ref="C46:C47"/>
    <mergeCell ref="D46:D47"/>
    <mergeCell ref="E46:E47"/>
    <mergeCell ref="F46:G47"/>
    <mergeCell ref="H46:I47"/>
    <mergeCell ref="J46:S46"/>
    <mergeCell ref="C43:C45"/>
    <mergeCell ref="D43:D45"/>
    <mergeCell ref="E43:E45"/>
    <mergeCell ref="F43:G45"/>
    <mergeCell ref="H43:I45"/>
    <mergeCell ref="J45:S45"/>
    <mergeCell ref="J47:S47"/>
    <mergeCell ref="B43:B45"/>
    <mergeCell ref="J48:S48"/>
    <mergeCell ref="J49:S49"/>
    <mergeCell ref="J63:S63"/>
    <mergeCell ref="J64:S64"/>
    <mergeCell ref="H61:I64"/>
    <mergeCell ref="F61:G64"/>
    <mergeCell ref="E61:E64"/>
    <mergeCell ref="D61:D64"/>
    <mergeCell ref="C61:C64"/>
    <mergeCell ref="B61:B64"/>
    <mergeCell ref="A56:A64"/>
    <mergeCell ref="H59:I60"/>
    <mergeCell ref="J59:S59"/>
    <mergeCell ref="J60:S60"/>
    <mergeCell ref="A69:A77"/>
    <mergeCell ref="J76:S76"/>
    <mergeCell ref="J77:S77"/>
    <mergeCell ref="J89:S89"/>
    <mergeCell ref="J90:S90"/>
    <mergeCell ref="H87:I90"/>
    <mergeCell ref="F87:G90"/>
    <mergeCell ref="E87:E90"/>
    <mergeCell ref="D87:D90"/>
    <mergeCell ref="C87:C90"/>
    <mergeCell ref="B87:B90"/>
    <mergeCell ref="A82:A90"/>
    <mergeCell ref="B74:B77"/>
    <mergeCell ref="J70:S70"/>
    <mergeCell ref="B72:B73"/>
    <mergeCell ref="C72:C73"/>
    <mergeCell ref="D72:D73"/>
    <mergeCell ref="H69:I71"/>
    <mergeCell ref="J71:S71"/>
    <mergeCell ref="A79:A81"/>
    <mergeCell ref="F80:G80"/>
    <mergeCell ref="H80:I80"/>
    <mergeCell ref="F81:G81"/>
    <mergeCell ref="H81:I81"/>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5" manualBreakCount="5">
    <brk id="26" max="18" man="1"/>
    <brk id="39" max="18" man="1"/>
    <brk id="52" max="18" man="1"/>
    <brk id="65" max="18" man="1"/>
    <brk id="78"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CTM 2023</vt:lpstr>
      <vt:lpstr>'E010 CTM 2023'!Área_de_impresión</vt:lpstr>
      <vt:lpstr>'E010 CTM 2023'!Títulos_a_imprimir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MAURICIO</cp:lastModifiedBy>
  <cp:lastPrinted>2020-03-20T15:24:07Z</cp:lastPrinted>
  <dcterms:created xsi:type="dcterms:W3CDTF">2019-03-15T17:33:43Z</dcterms:created>
  <dcterms:modified xsi:type="dcterms:W3CDTF">2023-04-06T04:51:40Z</dcterms:modified>
</cp:coreProperties>
</file>